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C:\Users\DF60KUT\Desktop\"/>
    </mc:Choice>
  </mc:AlternateContent>
  <bookViews>
    <workbookView xWindow="-120" yWindow="-120" windowWidth="29040" windowHeight="15840"/>
  </bookViews>
  <sheets>
    <sheet name="Disclaimer" sheetId="5" r:id="rId1"/>
    <sheet name="FY 2022" sheetId="4" r:id="rId2"/>
    <sheet name="FY 2021" sheetId="2"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0" i="4" l="1"/>
  <c r="M50" i="4"/>
  <c r="J50" i="4"/>
  <c r="I50" i="4"/>
  <c r="H50" i="4"/>
  <c r="F50" i="4"/>
  <c r="E50" i="4"/>
  <c r="D50" i="4"/>
  <c r="C50" i="4"/>
  <c r="N30" i="4"/>
  <c r="M30" i="4"/>
  <c r="K30" i="4"/>
  <c r="J30" i="4"/>
  <c r="I30" i="4"/>
  <c r="H30" i="4"/>
  <c r="F30" i="4"/>
  <c r="E30" i="4"/>
  <c r="D30" i="4"/>
  <c r="C30" i="4"/>
  <c r="M29" i="4"/>
  <c r="H29" i="4"/>
  <c r="C30" i="2" l="1"/>
  <c r="C50" i="2"/>
  <c r="D50" i="2"/>
  <c r="E50" i="2"/>
  <c r="E30" i="2"/>
  <c r="D30" i="2"/>
  <c r="F50" i="2"/>
  <c r="F30" i="2"/>
  <c r="N50" i="2"/>
  <c r="M50" i="2"/>
  <c r="J50" i="2"/>
  <c r="I50" i="2"/>
  <c r="H50" i="2"/>
  <c r="M29" i="2"/>
  <c r="H29" i="2"/>
  <c r="N30" i="2"/>
  <c r="M30" i="2"/>
  <c r="K30" i="2"/>
  <c r="J30" i="2"/>
  <c r="I30" i="2"/>
  <c r="H30" i="2"/>
</calcChain>
</file>

<file path=xl/sharedStrings.xml><?xml version="1.0" encoding="utf-8"?>
<sst xmlns="http://schemas.openxmlformats.org/spreadsheetml/2006/main" count="838" uniqueCount="309">
  <si>
    <t xml:space="preserve">Overview of: "Indicators applicable to investments in investee companies" </t>
  </si>
  <si>
    <t xml:space="preserve">In accordance with Annex 1, Table 1 of Commission Delegated Regulation (EU) 2022/1288) </t>
  </si>
  <si>
    <t>Mapped to WM Datenservice (WMD) version F07a (column C) as outlined under MiFID II target market data</t>
  </si>
  <si>
    <t>WMD is applied for the identifaication of sustainability preferences in category Art. 2 (7) c) DR MiFID II</t>
  </si>
  <si>
    <t>Mandatory indicators</t>
  </si>
  <si>
    <t>Quantitative indicators</t>
  </si>
  <si>
    <t>Qualitative aspects</t>
  </si>
  <si>
    <t>E/S</t>
  </si>
  <si>
    <t>WMD
GV499</t>
  </si>
  <si>
    <t>Adverse sustainability impact</t>
  </si>
  <si>
    <t>SFDR wording for adverse sustainability indicators (qualititative or quantitative)</t>
  </si>
  <si>
    <t>(Quanitative) metric for VW</t>
  </si>
  <si>
    <t>Disclosed
E = Explicit
I = Implicit 
N = No</t>
  </si>
  <si>
    <t>VW's quantitative Performance (FY2021)</t>
  </si>
  <si>
    <t>Reporting metric</t>
  </si>
  <si>
    <t>Quantitative Source</t>
  </si>
  <si>
    <t xml:space="preserve">High level Summary of VW's Policies or Strategy </t>
  </si>
  <si>
    <t>01</t>
  </si>
  <si>
    <t>Greenhouse gas emissions</t>
  </si>
  <si>
    <t>GHG emissions</t>
  </si>
  <si>
    <t>Scope 1 GHG Emissions</t>
  </si>
  <si>
    <t>E</t>
  </si>
  <si>
    <t>million metric tCO2e</t>
  </si>
  <si>
    <t>Scope 2 GHG Emissions (market based)</t>
  </si>
  <si>
    <t>Scope 3 GHG Emissions</t>
  </si>
  <si>
    <t>Total GHG Emissions</t>
  </si>
  <si>
    <t>04</t>
  </si>
  <si>
    <t>Exposure to companies active in the fossil fuel sector</t>
  </si>
  <si>
    <t>Active in fossil fuel sector? (y/n)</t>
  </si>
  <si>
    <t>-</t>
  </si>
  <si>
    <t>y/n</t>
  </si>
  <si>
    <t>05</t>
  </si>
  <si>
    <t>Share of non-renewable energy consumption and production</t>
  </si>
  <si>
    <t>% of non-renewable energy consumption &amp; production (of total energy consumption)</t>
  </si>
  <si>
    <t xml:space="preserve">Percent </t>
  </si>
  <si>
    <t>06</t>
  </si>
  <si>
    <t>Energy consumption intensity per high impact climate sector</t>
  </si>
  <si>
    <t>Energy consumption in GWh per million EUR of revenue</t>
  </si>
  <si>
    <t>I</t>
  </si>
  <si>
    <t xml:space="preserve">Intensity </t>
  </si>
  <si>
    <t>07</t>
  </si>
  <si>
    <t>Biodiversity</t>
  </si>
  <si>
    <t>Activites negatively affecting biodiversity sensitive areas</t>
  </si>
  <si>
    <t>Site/operations located in or near to biodiversity-sensitive areas where activities negatively affect those areas? (y/n)</t>
  </si>
  <si>
    <t>n</t>
  </si>
  <si>
    <t>08</t>
  </si>
  <si>
    <t>Water</t>
  </si>
  <si>
    <t>Emissions to water</t>
  </si>
  <si>
    <t>Tonnes of emissions to water</t>
  </si>
  <si>
    <t>N</t>
  </si>
  <si>
    <t>metric tons</t>
  </si>
  <si>
    <t>09</t>
  </si>
  <si>
    <t>Waste</t>
  </si>
  <si>
    <t>Hazardous waste and radioactive waste ratio</t>
  </si>
  <si>
    <t>Tonnes of hazardous and radioactive waste</t>
  </si>
  <si>
    <t>ESG Figures - Circular Economy</t>
  </si>
  <si>
    <t>10</t>
  </si>
  <si>
    <t>Social and employee matters</t>
  </si>
  <si>
    <t>Violations of UN Global Compact principles and Organisation for Economic Cooperation and Development (OECD) Guidelines for Multinational Enterprises</t>
  </si>
  <si>
    <t>Violations of UNGC principles or OECD Guidelines for Multinational Enterprises (y/n)</t>
  </si>
  <si>
    <t>11</t>
  </si>
  <si>
    <t>Lack of processes and compliance mechanisms to monitor compliance with UN Global Compact principles and OECD Guidelines for Multinational Enterprises</t>
  </si>
  <si>
    <t>Policies to monitor compliance with UNGC principles or OECD Guidelines? (y/n)</t>
  </si>
  <si>
    <t>y</t>
  </si>
  <si>
    <t>12</t>
  </si>
  <si>
    <t>Undadjusted gender pay gap</t>
  </si>
  <si>
    <t>Gender pay gap</t>
  </si>
  <si>
    <t>Ratio</t>
  </si>
  <si>
    <t>13</t>
  </si>
  <si>
    <t>Board gender diversity</t>
  </si>
  <si>
    <t>% of female board members</t>
  </si>
  <si>
    <t>Percent</t>
  </si>
  <si>
    <t>14</t>
  </si>
  <si>
    <t>Exposure to controversial weapons (anti-personnel mines, cluster munitions, chemical weapons and biological weapons)</t>
  </si>
  <si>
    <t>Involved in controversial weapons? (y/n)</t>
  </si>
  <si>
    <t>Additional climate and other environment-related indicators</t>
  </si>
  <si>
    <t>19</t>
  </si>
  <si>
    <t>Emissions</t>
  </si>
  <si>
    <t>Emissions of inorganic pollutants</t>
  </si>
  <si>
    <t>Tonnes of inorganic pollutants</t>
  </si>
  <si>
    <t>Various</t>
  </si>
  <si>
    <t>ESG Figures - Decarbonization</t>
  </si>
  <si>
    <t>20</t>
  </si>
  <si>
    <t>Emissions of air pollutants</t>
  </si>
  <si>
    <t>Tonnes of air pollutants</t>
  </si>
  <si>
    <t>21</t>
  </si>
  <si>
    <t>Emissions of ozone-depleting substances</t>
  </si>
  <si>
    <t>Tonnes of ozone-depleting substances</t>
  </si>
  <si>
    <t>22</t>
  </si>
  <si>
    <t>Investments in comapnies without carbon emission reduction initiatives</t>
  </si>
  <si>
    <t>Carbon emission reduction initiatives in line with Paris agreement (y/n)?</t>
  </si>
  <si>
    <t xml:space="preserve"> </t>
  </si>
  <si>
    <t>SBTi-confirmed targets</t>
  </si>
  <si>
    <t>23</t>
  </si>
  <si>
    <t>Energy Performance</t>
  </si>
  <si>
    <t>Breakdown of energy consumption by type of non-renewable sources of energy</t>
  </si>
  <si>
    <t>Share of non-renewable sources by type (% of gas, % of coal, etc.)</t>
  </si>
  <si>
    <t>24</t>
  </si>
  <si>
    <t>Water, waste and material emissions</t>
  </si>
  <si>
    <t>Water usage and recycling</t>
  </si>
  <si>
    <t>Water consumption per million EUR revenue</t>
  </si>
  <si>
    <t>ESG Figures - Circular economy</t>
  </si>
  <si>
    <t>25</t>
  </si>
  <si>
    <t>Investments in companies without water management policies</t>
  </si>
  <si>
    <t>Water management policy (y/n)?</t>
  </si>
  <si>
    <t>Sustainable water management program is in place</t>
  </si>
  <si>
    <t>26</t>
  </si>
  <si>
    <t>Exposure to areas of high water stress</t>
  </si>
  <si>
    <t>Sites located in areas of high water stress without a water management policy? (y/n)</t>
  </si>
  <si>
    <t>27</t>
  </si>
  <si>
    <t>Investments in companies producing chemicals</t>
  </si>
  <si>
    <t>Chemical production? (y/n)</t>
  </si>
  <si>
    <t>28</t>
  </si>
  <si>
    <t>Land degradation, desertification, soil sealing</t>
  </si>
  <si>
    <t>Activities which cause land degradation, desertification or soil sealing? (y/n)</t>
  </si>
  <si>
    <t>29</t>
  </si>
  <si>
    <t>Investments in companies without sustainable land/agriculture practices</t>
  </si>
  <si>
    <t>Sustainable land/agriculture practices or policies? (y/n)</t>
  </si>
  <si>
    <t>[30]</t>
  </si>
  <si>
    <t>Investments in companies without sustainable oceans/sea practices</t>
  </si>
  <si>
    <t>Sustainable oceans/seas practicies or policies? (y/n)</t>
  </si>
  <si>
    <t>31</t>
  </si>
  <si>
    <t>Non-recycled waste ratio</t>
  </si>
  <si>
    <t>Tonnes of non-recycled waste generated</t>
  </si>
  <si>
    <t>Significant efforts to increase recycling rates (i.e. Aluminium loop)</t>
  </si>
  <si>
    <t>32</t>
  </si>
  <si>
    <t>Natual species and protected areas</t>
  </si>
  <si>
    <t>33</t>
  </si>
  <si>
    <t>Deforestation</t>
  </si>
  <si>
    <t>Deforestation policy? (y/n)</t>
  </si>
  <si>
    <t>34</t>
  </si>
  <si>
    <t>Share of securities not issued under Union legislation on environmentally sustainable bonds</t>
  </si>
  <si>
    <t>List European Green Bonds</t>
  </si>
  <si>
    <t>Number</t>
  </si>
  <si>
    <t>Additional indicators for social and employee, respect for human rights, anti-corruption and anti-bribery matters</t>
  </si>
  <si>
    <t>Quantiatitative indicators</t>
  </si>
  <si>
    <t>Qualitative indicators</t>
  </si>
  <si>
    <t>S</t>
  </si>
  <si>
    <t>Investments in companies without workplace accident prevention policies</t>
  </si>
  <si>
    <t>Workplace accident prevention policy? (y/n)</t>
  </si>
  <si>
    <t>Health and Safety Policy</t>
  </si>
  <si>
    <t>Fundamental group wide policies are reflected in the "VW Group occupational health and safety policy"</t>
  </si>
  <si>
    <t>42</t>
  </si>
  <si>
    <t>Rate of accidents</t>
  </si>
  <si>
    <t>Accident rate</t>
  </si>
  <si>
    <t>43</t>
  </si>
  <si>
    <t>Number of days lost to injuries, accidents, fatalities or illness</t>
  </si>
  <si>
    <t># workdays lost</t>
  </si>
  <si>
    <t>44</t>
  </si>
  <si>
    <t>Lack of a supplier code of conduct</t>
  </si>
  <si>
    <t>Supplier code of conduct? (y/n)</t>
  </si>
  <si>
    <t>45</t>
  </si>
  <si>
    <t>Lack of grievance/complaints handling mechanism related to employee matters</t>
  </si>
  <si>
    <t>Grievance/complaints handling mechanism? (y/n)</t>
  </si>
  <si>
    <t>Group Complaint Mechanism</t>
  </si>
  <si>
    <t>46</t>
  </si>
  <si>
    <t>Insufficient whistleblower protection</t>
  </si>
  <si>
    <t>Whistleblower policy? (y/n)</t>
  </si>
  <si>
    <t>47</t>
  </si>
  <si>
    <t>Incidents of discrimination</t>
  </si>
  <si>
    <t>VW Code of Conduct</t>
  </si>
  <si>
    <t>48</t>
  </si>
  <si>
    <t>Excessive CEO pay ratio</t>
  </si>
  <si>
    <t>Ratio of highest compensation to median compensation (excl. highest compensation)?</t>
  </si>
  <si>
    <t>49</t>
  </si>
  <si>
    <t>Human rights</t>
  </si>
  <si>
    <t>Lack of a human rights policy</t>
  </si>
  <si>
    <t>Human rights policy (y/n)?</t>
  </si>
  <si>
    <t xml:space="preserve">VW Code of Conduct </t>
  </si>
  <si>
    <t>Respect for Human Rights is a key principle in VW's Code of Conduct</t>
  </si>
  <si>
    <t>50</t>
  </si>
  <si>
    <t>Lack of due diligence</t>
  </si>
  <si>
    <t>Due diligence process to identify, prevent, mitigate and address human rights impacts? (y/n)</t>
  </si>
  <si>
    <t>51</t>
  </si>
  <si>
    <t>Lack of processes and measures for preventing trafficking in human beings</t>
  </si>
  <si>
    <t>Policies against trafficking in human beings? (y/n)?</t>
  </si>
  <si>
    <t>Slavery and Human Trafficking Statement</t>
  </si>
  <si>
    <t>Slavery and Human Trafficking Statement in place</t>
  </si>
  <si>
    <t>52</t>
  </si>
  <si>
    <t>Operations and suppliers at significant risk of incidents of child labour</t>
  </si>
  <si>
    <t>Exposure to operations and suppliers at significant risk of child labour (based on geographic areas and/or type of operation)? (y/n)</t>
  </si>
  <si>
    <t>53</t>
  </si>
  <si>
    <t>Operations and suppliers at significant risk of incidents of forced or compulsory labor</t>
  </si>
  <si>
    <t>Exposure to operations and suppliers at significant risk of incidents of forced or compulsory labour (based on geographic areas and/or type of operation)?</t>
  </si>
  <si>
    <t>54</t>
  </si>
  <si>
    <t>Number of identified cases of severe human rights issues and incidents</t>
  </si>
  <si>
    <t>Number of cases of severe human rights issues and incidents</t>
  </si>
  <si>
    <t>55</t>
  </si>
  <si>
    <t>Anti-corruption and anti-bribery</t>
  </si>
  <si>
    <t>Lack of anti-corruption and anti-bribery policies</t>
  </si>
  <si>
    <t>Policies on anti-corruption &amp; anti-bribery? (y/n)</t>
  </si>
  <si>
    <t>Anti-Corruption Guideline</t>
  </si>
  <si>
    <t>56</t>
  </si>
  <si>
    <t>Cases of insufficient action taken to address breaches of standards of anti-corruption and anti-bribery</t>
  </si>
  <si>
    <t>Identified insufficiencies in actions taken to address breaches in procedures and standards of anti-corruption &amp; anti-bribery?</t>
  </si>
  <si>
    <t>57</t>
  </si>
  <si>
    <t>Number of convictions and amount of fines for violation of anti-corruption and anti-bribery laws</t>
  </si>
  <si>
    <t>VW's quantitative Performance (FY2022)</t>
  </si>
  <si>
    <t>Report on progress in implementing the Ten Principles of the UN Global Compact and activities for promoting sustainable development in the annual UN GC Communication on Progress.</t>
  </si>
  <si>
    <t>NFR 2022</t>
  </si>
  <si>
    <t>Disclosed as freshwater consumption per vehicle. Efforts in place to reduce water consumption.</t>
  </si>
  <si>
    <t xml:space="preserve">1. Do operations affect threatened species? (y/n)
</t>
  </si>
  <si>
    <t>2. Biodiversity protection policy? (y/n)</t>
  </si>
  <si>
    <t>Safeguarded and structured process in place. Best practice given internal and external contacts.</t>
  </si>
  <si>
    <t xml:space="preserve">1. # of incidents of discrimnation reported
</t>
  </si>
  <si>
    <t xml:space="preserve">
2. # of incidents of discrimination leading to sanctions</t>
  </si>
  <si>
    <t xml:space="preserve">15 dismissals </t>
  </si>
  <si>
    <t xml:space="preserve">14 dismissals </t>
  </si>
  <si>
    <t xml:space="preserve">Business partner due diligence process in place to minimize risk of breaches and identify potential violations. VW has a compliance management system for business and human rights that is geared to the the UN’s requirements and specifications regarding business and human rights due diligence. </t>
  </si>
  <si>
    <t xml:space="preserve">VW conducts risk assessments in the area of human rights. In 2021, human rights checks were available for 782 companies. </t>
  </si>
  <si>
    <t xml:space="preserve">VW conducts risk assessments in the area of human rights. In 2022, human rights checks were available for 805 companies. </t>
  </si>
  <si>
    <t>Elaborate decarbonization strategy which is highest priority in VW's sustainability strategy. Different KPIs which track performance for absolute as well as intensity-based reduction.</t>
  </si>
  <si>
    <t>yes</t>
  </si>
  <si>
    <t>NFR 2021 (p.43)</t>
  </si>
  <si>
    <t>NFR 2021 (p.42 ff)</t>
  </si>
  <si>
    <t>NFR 2021 (p.55)</t>
  </si>
  <si>
    <t>NFR 2021 (p.21)</t>
  </si>
  <si>
    <t>NFR 2021 (p.26)</t>
  </si>
  <si>
    <t>NFR 2021 (p.62)</t>
  </si>
  <si>
    <t>NFR 2021 (p.84)</t>
  </si>
  <si>
    <t>NFR 2021 (p.90)</t>
  </si>
  <si>
    <t>NFR 2021 (p.78)</t>
  </si>
  <si>
    <t>NFR 2021 (p.19, 21)</t>
  </si>
  <si>
    <t>NFR 2021 (p.37 ff)</t>
  </si>
  <si>
    <t>NFR 2021 (p.81)</t>
  </si>
  <si>
    <t>NFR 2021 (p.16, 37 ff)</t>
  </si>
  <si>
    <t>NFR 2021 (p.29)</t>
  </si>
  <si>
    <t>NFR 2021</t>
  </si>
  <si>
    <t>NFR 2021 (p.71)</t>
  </si>
  <si>
    <t>NFR 2021 (p.104)</t>
  </si>
  <si>
    <t xml:space="preserve">Total energy consumption, not per revenue </t>
  </si>
  <si>
    <t>Reinstated UN GC status (2021.02.25)  after withdrawal in 2015. Continued reporting in alignement with UN Global Compact and OECD requirements.</t>
  </si>
  <si>
    <t>Different programs and efforts in place to promote gender equality.</t>
  </si>
  <si>
    <t>NFR 2021 (Diversity Chapter)</t>
  </si>
  <si>
    <t>metric tons/year</t>
  </si>
  <si>
    <t>Website - Policies</t>
  </si>
  <si>
    <t>Value</t>
  </si>
  <si>
    <t>NFR 2021 (p.62) // 
Group Environmental Mission Statement „goTOzero“</t>
  </si>
  <si>
    <t xml:space="preserve">Aim to gradually increase the share of renewable energy consumption. At EU production sites, 96% of the externally purchased electricity came from renewable sources. The target is to reach 100% at all EU sites by 2023 and at all other global sites outside of China by 2030. </t>
  </si>
  <si>
    <t xml:space="preserve">Aim to gradually increase the share of renewable energy consumption. At EU production sites, 99,6% of the externally purchased electricity came from renewable sources. The target is to reach 100% at all EU sites by 2023 and at all other global sites outside of China by 2030. </t>
  </si>
  <si>
    <t>NFR 2022 (p.44)</t>
  </si>
  <si>
    <t>NFR 2022 (p.36 ff)</t>
  </si>
  <si>
    <t>NFR 2022 (p.30, 59)</t>
  </si>
  <si>
    <t>NFR 2022 (p.19, 21)</t>
  </si>
  <si>
    <t>NFR 2022 (p.21)</t>
  </si>
  <si>
    <t>NFR 2022 (Diversity Chapter)</t>
  </si>
  <si>
    <t>NFR 2022 (p.26)</t>
  </si>
  <si>
    <t>NFR 2022 (p.47)</t>
  </si>
  <si>
    <t>NFR 2022 (p.14, 36ff)</t>
  </si>
  <si>
    <t>NFR 2022 (p.73)</t>
  </si>
  <si>
    <t>NFR 2022 (p.29-30)</t>
  </si>
  <si>
    <t>NFR 2022 (p.88)</t>
  </si>
  <si>
    <t>NFR 2022 (p.93)</t>
  </si>
  <si>
    <t>NFR 2022 (p.82)</t>
  </si>
  <si>
    <t>NFR 2022 (p.99, 105, 109)</t>
  </si>
  <si>
    <t>NFR 2022 (p.112)</t>
  </si>
  <si>
    <t>VW is converting its power plants in Wolfsburg from coal to natrual gas.</t>
  </si>
  <si>
    <t># of convictions for violations for anti-corruption and anti-bribery laws</t>
  </si>
  <si>
    <t>Responsible Raw Materials Report</t>
  </si>
  <si>
    <t>VW's declaration on Social Rights and  Code of Conduct for Business Partners incldue a section on the prohibition of child labor.</t>
  </si>
  <si>
    <t>Anti-corruption and anti-bribery policies are in place including whistleblower mechanism and a Central Investigation Office. Prohibition of corruption is a key principle in VW´s Code of Conduct.</t>
  </si>
  <si>
    <r>
      <t xml:space="preserve">Available here: </t>
    </r>
    <r>
      <rPr>
        <u/>
        <sz val="11"/>
        <color theme="0"/>
        <rFont val="VW Text"/>
        <family val="2"/>
      </rPr>
      <t xml:space="preserve">https://eur-lex.europa.eu/eli/reg_del/2022/1288/oj </t>
    </r>
  </si>
  <si>
    <r>
      <t xml:space="preserve">Available here: </t>
    </r>
    <r>
      <rPr>
        <u/>
        <sz val="11"/>
        <color theme="0"/>
        <rFont val="VW Text"/>
        <family val="2"/>
      </rPr>
      <t>https://www.wmaccess.com/en/mifid-2-target-market.jsp</t>
    </r>
  </si>
  <si>
    <r>
      <t xml:space="preserve">Available here: </t>
    </r>
    <r>
      <rPr>
        <u/>
        <sz val="11"/>
        <color theme="0"/>
        <rFont val="VW Text"/>
        <family val="2"/>
      </rPr>
      <t>https://eur-lex.europa.eu/legal-content/EN/TXT/PDF/?uri=CELEX:32021R1253&amp;from=DE</t>
    </r>
  </si>
  <si>
    <t>Reference</t>
  </si>
  <si>
    <t>Further Info</t>
  </si>
  <si>
    <t>VW Code of Conduct for Business Partners</t>
  </si>
  <si>
    <t>Declaration by the Volkswagen Group on social rights, industrial relations and business and human rights</t>
  </si>
  <si>
    <t>VW's declaration on Social Rights incldues a section on the prohibition of forced labor. It is also part of its Code of Conduct for Business Partners.</t>
  </si>
  <si>
    <t>Anti-corruption and anti-bribery policies are in place including whistleblower mechanism.</t>
  </si>
  <si>
    <t>Anti Corruption Guideline</t>
  </si>
  <si>
    <t>Anti-discrimination is one key principle of VW's Code of Conduct.</t>
  </si>
  <si>
    <t>VW has a strong commitment to biodiversity as part of its policies. VW is a member of the "Biodiversity in Good Company Initiative e.V."</t>
  </si>
  <si>
    <t>Biodiversity Commitment and involvement in protecting and retaining biological diversity through conservation projects since 2007. VW is a member of the "Biodiversity in Good Company Initiative e.V."</t>
  </si>
  <si>
    <t>Involvement in protecting and retaining biological diversity through conservation projects since 2007.</t>
  </si>
  <si>
    <t>Part of VW's decarbonization strategy to reduce overall level of pollutants.</t>
  </si>
  <si>
    <t>Sites near nature conservation areas</t>
  </si>
  <si>
    <t>Waste for recycling: 147,883</t>
  </si>
  <si>
    <t>Amount of fines for violations</t>
  </si>
  <si>
    <t>As part of its "People in the Transformation" effort, the VW Group underlines its committment to fair and transparent pay.</t>
  </si>
  <si>
    <t>N/A</t>
  </si>
  <si>
    <t>Waste for recycling: 149,846</t>
  </si>
  <si>
    <t>Website - Executive Bodies</t>
  </si>
  <si>
    <t>UNGC - Participants</t>
  </si>
  <si>
    <t>BOM: 1/9 = 11.11%
Supervisory board: 7/19 = 36.84%</t>
  </si>
  <si>
    <t>BOM: 1/8 = 12.5%
Supervisory board: 7/20 = 35%</t>
  </si>
  <si>
    <t>Figures as of December 31, 2021. VW has target for women at the first level of management (16,5% by 2025)</t>
  </si>
  <si>
    <t>Figures as of December 31, 2022. VW has target for women at the first level of management (16,5% by 2025)</t>
  </si>
  <si>
    <t>51% of total global electricity consumption</t>
  </si>
  <si>
    <t>46% of total global electricity consumption</t>
  </si>
  <si>
    <t>4.67*</t>
  </si>
  <si>
    <t>2.41*</t>
  </si>
  <si>
    <t>364.14*</t>
  </si>
  <si>
    <t>371.22</t>
  </si>
  <si>
    <t>4.46*</t>
  </si>
  <si>
    <t>2.11*</t>
  </si>
  <si>
    <t>395.62*</t>
  </si>
  <si>
    <t>22.02 million MWh/year*
2433 kWh/vehicle*</t>
  </si>
  <si>
    <t>Waste for disposal: 54,102*</t>
  </si>
  <si>
    <t>4.02 m³/vehicle*</t>
  </si>
  <si>
    <t>3.7*</t>
  </si>
  <si>
    <t>*Figure is part of the nonfinancial report. Ernst &amp; Young GmbH Wirtschaftsprüfungsgesellschaft (EY) conducted a voluntary, limited assurance engagement in accordance with ISAE 3000 (Revised) on the combined separate nonfinancial report prepared in accordance with HGB sections 289b para. 3 and 315b para. 3 to verify that its disclosures comply with the relevant statutory requirements. Further information on the engagement can be found in the independent practitioner’s report on a limited assurance engagement on the nonfinancial reporting.</t>
  </si>
  <si>
    <t>3.75 m³/vehicle*</t>
  </si>
  <si>
    <t>21.01 million MWh/year*
2163 kWh/vehicle*</t>
  </si>
  <si>
    <t>Waste for disposal: 56,970*</t>
  </si>
  <si>
    <r>
      <t xml:space="preserve">VW has a Green Finance Framework for investments in sustainability which can be found on our website: </t>
    </r>
    <r>
      <rPr>
        <u/>
        <sz val="11"/>
        <color theme="1"/>
        <rFont val="Calibri"/>
        <family val="2"/>
        <scheme val="minor"/>
      </rPr>
      <t>Green Finance (volkswagenag.com)</t>
    </r>
  </si>
  <si>
    <t>Disclaimer</t>
  </si>
  <si>
    <t>The purpose of this publication is to aggregate and collect publicly available information from different sources. We have indicated these sources and included weblinks in the publication which at the time when adding to this list were available and were working properly. We cannot guarantee that the links will work at all time. The information in this publication contains forward-looking statements on the business development of the Volkswagen Group including (without limitation) statements containing the words "anticipates," "expects," "intends," "may," "plans," "forecasts," "projects," "will," "would", "targets," "believes" and similar words. These statements are based on the current expectations and projections of the Volkswagen Group about future events including assumptions in particular relating to the development of the economic, political and legal environment in individual countries, economic regions and markets, and in particular for the automotive industry, which we have made on the basis of the information available to us and which we consider to be realistic at the time of publication. Forward-looking statements are subject to inherent risks and uncertainties, such that future events and actual results may differ materially from those set forth in, contemplated by or underlying such forward-looking statements.
Any changes in significant parameters relating to our key sales markets, or any significant shifts in exchange rates, energy and other commodities or the supply with parts relevant to the Volkswagen Group will have a corresponding effect on the development of our business. There can be no assurance that the Volkswagen Group's actual results will not differ materially from the expectations set forth in such forward-looking statements.
The Volkswagen Group is under no obligation to update the information, opinions or forward-looking statements in this publication.
Any information contained in this publication, and any other information accessible through any website referred to in this publication, does not constitute or form part of any offer or invitation to sell or issue, or any solicitation of any offer to purchase or subscribe for, any securities.</t>
  </si>
  <si>
    <t xml:space="preserve">Measures in place to identify biodiversity-sensitive areas and do appropriate checks if yes. A list of sites in or adjacent to protected areas and/or key biodiversity areas is publicly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</si>
</sst>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0000"/>
  </numFmts>
  <fonts count="24">
    <font>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u/>
      <sz val="11"/>
      <name val="Calibri"/>
      <family val="2"/>
      <scheme val="minor"/>
    </font>
    <font>
      <sz val="12"/>
      <color theme="1"/>
      <name val="Calibri"/>
      <family val="2"/>
      <scheme val="minor"/>
    </font>
    <font>
      <sz val="12"/>
      <color theme="1"/>
      <name val="Calibri"/>
      <family val="2"/>
      <charset val="129"/>
      <scheme val="minor"/>
    </font>
    <font>
      <sz val="11"/>
      <color theme="1"/>
      <name val="VW Text"/>
      <family val="2"/>
    </font>
    <font>
      <b/>
      <sz val="14"/>
      <color theme="0"/>
      <name val="VW Text"/>
      <family val="2"/>
    </font>
    <font>
      <b/>
      <sz val="11"/>
      <color theme="0"/>
      <name val="VW Text"/>
      <family val="2"/>
    </font>
    <font>
      <b/>
      <sz val="11"/>
      <color theme="1"/>
      <name val="VW Text"/>
      <family val="2"/>
    </font>
    <font>
      <sz val="11"/>
      <name val="VW Text"/>
      <family val="2"/>
    </font>
    <font>
      <u/>
      <sz val="11"/>
      <color theme="10"/>
      <name val="VW Text"/>
      <family val="2"/>
    </font>
    <font>
      <sz val="11"/>
      <color rgb="FFFF0000"/>
      <name val="VW Text"/>
      <family val="2"/>
    </font>
    <font>
      <b/>
      <sz val="11"/>
      <name val="VW Text"/>
      <family val="2"/>
    </font>
    <font>
      <u/>
      <sz val="11"/>
      <name val="VW Text"/>
      <family val="2"/>
    </font>
    <font>
      <sz val="11"/>
      <color theme="0"/>
      <name val="VW Text"/>
      <family val="2"/>
    </font>
    <font>
      <sz val="12"/>
      <color theme="0"/>
      <name val="VW Text"/>
      <family val="2"/>
    </font>
    <font>
      <u/>
      <sz val="11"/>
      <color theme="0"/>
      <name val="VW Text"/>
      <family val="2"/>
    </font>
    <font>
      <sz val="30"/>
      <color rgb="FFC2FE06"/>
      <name val="VW Head ExtraBold"/>
      <family val="2"/>
    </font>
    <font>
      <u/>
      <sz val="11"/>
      <color theme="1"/>
      <name val="VW Text"/>
      <family val="2"/>
    </font>
    <font>
      <u/>
      <sz val="11"/>
      <color theme="1"/>
      <name val="Calibri"/>
      <family val="2"/>
      <scheme val="minor"/>
    </font>
    <font>
      <sz val="18"/>
      <color theme="0"/>
      <name val="Calibri"/>
      <family val="2"/>
      <scheme val="minor"/>
    </font>
    <font>
      <sz val="30"/>
      <color theme="0"/>
      <name val="VW Head ExtraBold"/>
      <family val="2"/>
    </font>
  </fonts>
  <fills count="14">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6FAF4"/>
        <bgColor indexed="64"/>
      </patternFill>
    </fill>
    <fill>
      <patternFill patternType="solid">
        <fgColor rgb="FFFF7171"/>
        <bgColor indexed="64"/>
      </patternFill>
    </fill>
    <fill>
      <patternFill patternType="solid">
        <fgColor theme="0" tint="-4.9989318521683403E-2"/>
        <bgColor indexed="64"/>
      </patternFill>
    </fill>
    <fill>
      <patternFill patternType="solid">
        <fgColor rgb="FF00806F"/>
        <bgColor indexed="64"/>
      </patternFill>
    </fill>
    <fill>
      <patternFill patternType="solid">
        <fgColor rgb="FF66B3A9"/>
        <bgColor indexed="64"/>
      </patternFill>
    </fill>
    <fill>
      <patternFill patternType="solid">
        <fgColor rgb="FF002733"/>
        <bgColor indexed="64"/>
      </patternFill>
    </fill>
    <fill>
      <patternFill patternType="solid">
        <fgColor rgb="FFD2FFA0"/>
        <bgColor indexed="64"/>
      </patternFill>
    </fill>
    <fill>
      <patternFill patternType="solid">
        <fgColor rgb="FFD4F6FB"/>
        <bgColor indexed="64"/>
      </patternFill>
    </fill>
    <fill>
      <patternFill patternType="solid">
        <fgColor rgb="FFF0F5F5"/>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ck">
        <color rgb="FF002733"/>
      </left>
      <right/>
      <top style="thick">
        <color rgb="FF002733"/>
      </top>
      <bottom style="thin">
        <color indexed="64"/>
      </bottom>
      <diagonal/>
    </border>
    <border>
      <left/>
      <right/>
      <top style="thick">
        <color rgb="FF002733"/>
      </top>
      <bottom style="thin">
        <color indexed="64"/>
      </bottom>
      <diagonal/>
    </border>
    <border>
      <left/>
      <right style="thick">
        <color rgb="FF002733"/>
      </right>
      <top style="thick">
        <color rgb="FF002733"/>
      </top>
      <bottom style="thin">
        <color indexed="64"/>
      </bottom>
      <diagonal/>
    </border>
    <border>
      <left style="thick">
        <color rgb="FF002733"/>
      </left>
      <right style="thin">
        <color indexed="64"/>
      </right>
      <top style="thin">
        <color indexed="64"/>
      </top>
      <bottom style="thin">
        <color indexed="64"/>
      </bottom>
      <diagonal/>
    </border>
    <border>
      <left style="thin">
        <color indexed="64"/>
      </left>
      <right style="thick">
        <color rgb="FF002733"/>
      </right>
      <top style="thin">
        <color indexed="64"/>
      </top>
      <bottom style="thin">
        <color indexed="64"/>
      </bottom>
      <diagonal/>
    </border>
    <border>
      <left style="thick">
        <color rgb="FF002733"/>
      </left>
      <right style="thin">
        <color indexed="64"/>
      </right>
      <top style="thin">
        <color indexed="64"/>
      </top>
      <bottom style="thick">
        <color rgb="FF002733"/>
      </bottom>
      <diagonal/>
    </border>
    <border>
      <left style="thin">
        <color indexed="64"/>
      </left>
      <right style="thin">
        <color indexed="64"/>
      </right>
      <top style="thin">
        <color indexed="64"/>
      </top>
      <bottom style="thick">
        <color rgb="FF002733"/>
      </bottom>
      <diagonal/>
    </border>
    <border>
      <left style="thin">
        <color indexed="64"/>
      </left>
      <right style="thick">
        <color rgb="FF002733"/>
      </right>
      <top style="thin">
        <color indexed="64"/>
      </top>
      <bottom style="thick">
        <color rgb="FF002733"/>
      </bottom>
      <diagonal/>
    </border>
    <border>
      <left/>
      <right style="thick">
        <color rgb="FF002733"/>
      </right>
      <top/>
      <bottom/>
      <diagonal/>
    </border>
    <border>
      <left style="thin">
        <color indexed="64"/>
      </left>
      <right/>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s>
  <cellStyleXfs count="8">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0" fontId="5" fillId="0" borderId="0"/>
    <xf numFmtId="0" fontId="6" fillId="0" borderId="0"/>
    <xf numFmtId="43" fontId="6" fillId="0" borderId="0" applyFont="0" applyFill="0" applyBorder="0" applyAlignment="0" applyProtection="0"/>
    <xf numFmtId="0" fontId="6" fillId="0" borderId="0"/>
  </cellStyleXfs>
  <cellXfs count="291">
    <xf numFmtId="0" fontId="0" fillId="0" borderId="0" xfId="0"/>
    <xf numFmtId="0" fontId="3" fillId="0" borderId="4" xfId="0" applyFont="1" applyBorder="1" applyAlignment="1">
      <alignment horizontal="center" vertical="center" wrapText="1"/>
    </xf>
    <xf numFmtId="0" fontId="0" fillId="0" borderId="0" xfId="0" applyAlignment="1">
      <alignment horizontal="center" vertical="center" wrapText="1"/>
    </xf>
    <xf numFmtId="164" fontId="3" fillId="0" borderId="4" xfId="0" applyNumberFormat="1" applyFont="1" applyBorder="1" applyAlignment="1">
      <alignment horizontal="center" vertical="center" wrapText="1"/>
    </xf>
    <xf numFmtId="165" fontId="3" fillId="0" borderId="4" xfId="1" quotePrefix="1" applyNumberFormat="1" applyFont="1" applyFill="1" applyBorder="1" applyAlignment="1">
      <alignment horizontal="center" vertical="center" wrapText="1"/>
    </xf>
    <xf numFmtId="2" fontId="3" fillId="0" borderId="4" xfId="0" quotePrefix="1" applyNumberFormat="1" applyFont="1" applyBorder="1" applyAlignment="1">
      <alignment horizontal="center" vertical="center"/>
    </xf>
    <xf numFmtId="2" fontId="3" fillId="0" borderId="4" xfId="0" applyNumberFormat="1" applyFont="1" applyBorder="1" applyAlignment="1">
      <alignment horizontal="center" vertical="center" wrapText="1"/>
    </xf>
    <xf numFmtId="0" fontId="7" fillId="2" borderId="0" xfId="0" applyFont="1" applyFill="1"/>
    <xf numFmtId="49" fontId="7" fillId="2" borderId="0" xfId="0" applyNumberFormat="1" applyFont="1" applyFill="1" applyAlignment="1">
      <alignment horizontal="center"/>
    </xf>
    <xf numFmtId="0" fontId="7" fillId="2" borderId="0" xfId="0" applyFont="1" applyFill="1" applyAlignment="1">
      <alignment horizontal="center" wrapText="1"/>
    </xf>
    <xf numFmtId="0" fontId="7" fillId="2" borderId="0" xfId="0" applyFont="1" applyFill="1" applyAlignment="1">
      <alignment wrapText="1"/>
    </xf>
    <xf numFmtId="0" fontId="7" fillId="2" borderId="0" xfId="0" applyFont="1" applyFill="1" applyAlignment="1">
      <alignment horizontal="left" wrapText="1"/>
    </xf>
    <xf numFmtId="0" fontId="7" fillId="2" borderId="0" xfId="0" applyFont="1" applyFill="1" applyAlignment="1">
      <alignment horizontal="center" vertical="center"/>
    </xf>
    <xf numFmtId="0" fontId="7" fillId="2" borderId="0" xfId="0" applyFont="1" applyFill="1" applyAlignment="1">
      <alignment horizontal="center"/>
    </xf>
    <xf numFmtId="0" fontId="7" fillId="2" borderId="0" xfId="0" applyFont="1" applyFill="1" applyAlignment="1">
      <alignment horizontal="left"/>
    </xf>
    <xf numFmtId="0" fontId="7" fillId="0" borderId="0" xfId="0" applyFont="1" applyAlignment="1">
      <alignment horizontal="center"/>
    </xf>
    <xf numFmtId="0" fontId="8" fillId="6" borderId="2" xfId="0" applyFont="1" applyFill="1" applyBorder="1" applyAlignment="1">
      <alignment vertical="center"/>
    </xf>
    <xf numFmtId="0" fontId="8" fillId="6" borderId="3" xfId="0" applyFont="1" applyFill="1" applyBorder="1" applyAlignment="1">
      <alignment vertical="center"/>
    </xf>
    <xf numFmtId="0" fontId="7" fillId="0" borderId="0" xfId="0" applyFont="1"/>
    <xf numFmtId="0" fontId="8" fillId="8" borderId="4" xfId="0" applyFont="1" applyFill="1" applyBorder="1" applyAlignment="1">
      <alignment horizontal="center" vertical="center" wrapText="1"/>
    </xf>
    <xf numFmtId="49" fontId="8" fillId="8" borderId="4" xfId="0" applyNumberFormat="1" applyFont="1" applyFill="1" applyBorder="1" applyAlignment="1">
      <alignment horizontal="center" vertical="center" wrapText="1"/>
    </xf>
    <xf numFmtId="0" fontId="8" fillId="8" borderId="4" xfId="0" applyFont="1" applyFill="1" applyBorder="1" applyAlignment="1">
      <alignment vertical="center" wrapText="1"/>
    </xf>
    <xf numFmtId="0" fontId="8" fillId="6" borderId="4" xfId="0" applyFont="1" applyFill="1" applyBorder="1" applyAlignment="1">
      <alignment horizontal="center" vertical="center" wrapText="1"/>
    </xf>
    <xf numFmtId="0" fontId="7" fillId="0" borderId="0" xfId="0" applyFont="1" applyAlignment="1">
      <alignment horizontal="center" vertical="center" wrapText="1"/>
    </xf>
    <xf numFmtId="0" fontId="7" fillId="0" borderId="4" xfId="0" applyFont="1" applyBorder="1" applyAlignment="1">
      <alignment horizontal="left" vertical="center" wrapText="1"/>
    </xf>
    <xf numFmtId="2" fontId="11"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2" fontId="11" fillId="0" borderId="4" xfId="0" quotePrefix="1" applyNumberFormat="1" applyFont="1" applyBorder="1" applyAlignment="1">
      <alignment horizontal="center" vertical="center"/>
    </xf>
    <xf numFmtId="1" fontId="7" fillId="9" borderId="4" xfId="0" applyNumberFormat="1" applyFont="1" applyFill="1" applyBorder="1" applyAlignment="1">
      <alignment horizontal="center" vertical="center" wrapText="1"/>
    </xf>
    <xf numFmtId="0" fontId="7" fillId="0" borderId="4" xfId="0" applyFont="1" applyBorder="1" applyAlignment="1">
      <alignment vertical="center" wrapText="1"/>
    </xf>
    <xf numFmtId="0" fontId="11" fillId="0" borderId="4" xfId="0" applyFont="1" applyBorder="1" applyAlignment="1">
      <alignment horizontal="center" vertical="center"/>
    </xf>
    <xf numFmtId="0" fontId="11" fillId="0" borderId="4" xfId="0" applyFont="1" applyFill="1" applyBorder="1" applyAlignment="1">
      <alignment horizontal="center" vertical="center"/>
    </xf>
    <xf numFmtId="0" fontId="7" fillId="0" borderId="0" xfId="0" applyFont="1" applyAlignment="1">
      <alignment vertical="center"/>
    </xf>
    <xf numFmtId="164" fontId="11" fillId="0" borderId="4" xfId="1" quotePrefix="1" applyNumberFormat="1" applyFont="1" applyFill="1" applyBorder="1" applyAlignment="1">
      <alignment horizontal="center" vertical="center"/>
    </xf>
    <xf numFmtId="0" fontId="11" fillId="0" borderId="4" xfId="0" quotePrefix="1" applyFont="1" applyBorder="1" applyAlignment="1">
      <alignment horizontal="center" vertical="center"/>
    </xf>
    <xf numFmtId="0" fontId="11" fillId="0" borderId="4" xfId="0" applyFont="1" applyFill="1" applyBorder="1" applyAlignment="1">
      <alignment horizontal="center" vertical="center" wrapText="1"/>
    </xf>
    <xf numFmtId="165" fontId="11" fillId="0" borderId="4" xfId="1" quotePrefix="1" applyNumberFormat="1" applyFont="1" applyFill="1" applyBorder="1" applyAlignment="1">
      <alignment horizontal="center" vertical="center" wrapText="1"/>
    </xf>
    <xf numFmtId="0" fontId="10" fillId="3" borderId="4" xfId="0" applyFont="1" applyFill="1" applyBorder="1" applyAlignment="1">
      <alignment horizontal="left" vertical="center"/>
    </xf>
    <xf numFmtId="1" fontId="7" fillId="9" borderId="4" xfId="0" applyNumberFormat="1" applyFont="1" applyFill="1" applyBorder="1" applyAlignment="1">
      <alignment horizontal="center" vertical="center"/>
    </xf>
    <xf numFmtId="0" fontId="10" fillId="9" borderId="4" xfId="0" applyFont="1" applyFill="1" applyBorder="1" applyAlignment="1">
      <alignment horizontal="center" vertical="center" wrapText="1"/>
    </xf>
    <xf numFmtId="0" fontId="11" fillId="0" borderId="4" xfId="0" quotePrefix="1" applyFont="1" applyBorder="1" applyAlignment="1">
      <alignment horizontal="center" vertical="center" wrapText="1"/>
    </xf>
    <xf numFmtId="0" fontId="11" fillId="0" borderId="4" xfId="0" applyFont="1" applyBorder="1" applyAlignment="1">
      <alignment horizontal="left" vertical="center" wrapText="1"/>
    </xf>
    <xf numFmtId="3" fontId="11" fillId="0" borderId="4" xfId="0" quotePrefix="1"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9" fontId="11" fillId="0" borderId="4" xfId="0" applyNumberFormat="1" applyFont="1" applyBorder="1" applyAlignment="1">
      <alignment horizontal="center" vertical="center" wrapText="1"/>
    </xf>
    <xf numFmtId="9" fontId="11" fillId="0" borderId="4" xfId="0" applyNumberFormat="1" applyFont="1" applyFill="1" applyBorder="1" applyAlignment="1">
      <alignment horizontal="center" vertical="center" wrapText="1"/>
    </xf>
    <xf numFmtId="0" fontId="11" fillId="7" borderId="4" xfId="0" applyFont="1" applyFill="1" applyBorder="1" applyAlignment="1">
      <alignment horizontal="center" vertical="center"/>
    </xf>
    <xf numFmtId="0" fontId="7" fillId="2" borderId="0" xfId="0" applyFont="1" applyFill="1" applyAlignment="1">
      <alignment horizontal="left" vertical="center"/>
    </xf>
    <xf numFmtId="0" fontId="7" fillId="0" borderId="0" xfId="0" applyFont="1" applyAlignment="1">
      <alignment vertical="center" wrapText="1"/>
    </xf>
    <xf numFmtId="0" fontId="11" fillId="5" borderId="4" xfId="0" applyFont="1" applyFill="1" applyBorder="1" applyAlignment="1">
      <alignment horizontal="center" vertical="center"/>
    </xf>
    <xf numFmtId="0" fontId="11" fillId="0" borderId="4" xfId="0" quotePrefix="1" applyFont="1" applyFill="1" applyBorder="1" applyAlignment="1">
      <alignment horizontal="center" vertical="center"/>
    </xf>
    <xf numFmtId="0" fontId="11" fillId="0" borderId="4" xfId="0" quotePrefix="1" applyFont="1" applyFill="1" applyBorder="1" applyAlignment="1">
      <alignment horizontal="center" vertical="center" wrapText="1"/>
    </xf>
    <xf numFmtId="0" fontId="7" fillId="0" borderId="0" xfId="0" applyFont="1" applyAlignment="1">
      <alignment wrapText="1"/>
    </xf>
    <xf numFmtId="0" fontId="7" fillId="0" borderId="0" xfId="0" applyFont="1" applyAlignment="1">
      <alignment horizontal="center" wrapText="1"/>
    </xf>
    <xf numFmtId="0" fontId="14" fillId="0" borderId="4" xfId="0" applyFont="1" applyBorder="1" applyAlignment="1">
      <alignment horizontal="center" vertical="center" wrapText="1"/>
    </xf>
    <xf numFmtId="0" fontId="14" fillId="0" borderId="4" xfId="0" applyFont="1" applyBorder="1" applyAlignment="1">
      <alignment horizontal="center" vertical="center"/>
    </xf>
    <xf numFmtId="0" fontId="11" fillId="0" borderId="4" xfId="0" applyFont="1" applyFill="1" applyBorder="1" applyAlignment="1">
      <alignment horizontal="center" vertical="top" wrapText="1"/>
    </xf>
    <xf numFmtId="49" fontId="7" fillId="0" borderId="0" xfId="0" applyNumberFormat="1" applyFont="1" applyAlignment="1">
      <alignment horizontal="center"/>
    </xf>
    <xf numFmtId="0" fontId="7" fillId="0" borderId="0" xfId="0" applyFont="1" applyAlignment="1">
      <alignment horizontal="left" wrapText="1"/>
    </xf>
    <xf numFmtId="0" fontId="7" fillId="0" borderId="0" xfId="0" applyFont="1" applyAlignment="1">
      <alignment horizontal="center" vertical="center"/>
    </xf>
    <xf numFmtId="0" fontId="7" fillId="0" borderId="0" xfId="0" applyFont="1" applyAlignment="1">
      <alignment horizontal="left"/>
    </xf>
    <xf numFmtId="0" fontId="8" fillId="8" borderId="12" xfId="0" applyFont="1" applyFill="1" applyBorder="1" applyAlignment="1">
      <alignment horizontal="center" vertical="center" wrapText="1"/>
    </xf>
    <xf numFmtId="0" fontId="8" fillId="8" borderId="13" xfId="0" applyFont="1" applyFill="1" applyBorder="1" applyAlignment="1">
      <alignment horizontal="left" vertical="center" wrapText="1"/>
    </xf>
    <xf numFmtId="0" fontId="7" fillId="0" borderId="13" xfId="0" applyFont="1" applyBorder="1" applyAlignment="1">
      <alignment horizontal="left" vertical="center" wrapText="1"/>
    </xf>
    <xf numFmtId="0" fontId="10" fillId="3" borderId="12" xfId="0" applyFont="1" applyFill="1" applyBorder="1" applyAlignment="1">
      <alignment horizontal="left" vertical="center"/>
    </xf>
    <xf numFmtId="1" fontId="7" fillId="9" borderId="15" xfId="0" applyNumberFormat="1" applyFont="1" applyFill="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horizontal="left" vertical="center" wrapText="1"/>
    </xf>
    <xf numFmtId="0" fontId="7" fillId="10" borderId="0" xfId="0" applyFont="1" applyFill="1"/>
    <xf numFmtId="0" fontId="7" fillId="10" borderId="0" xfId="0" applyFont="1" applyFill="1" applyAlignment="1">
      <alignment horizontal="center" wrapText="1"/>
    </xf>
    <xf numFmtId="0" fontId="7" fillId="10" borderId="0" xfId="0" applyFont="1" applyFill="1" applyAlignment="1">
      <alignment horizontal="center" vertical="center"/>
    </xf>
    <xf numFmtId="0" fontId="16" fillId="10" borderId="0" xfId="0" applyFont="1" applyFill="1"/>
    <xf numFmtId="49" fontId="16" fillId="10" borderId="0" xfId="0" applyNumberFormat="1" applyFont="1" applyFill="1" applyAlignment="1">
      <alignment horizontal="center"/>
    </xf>
    <xf numFmtId="0" fontId="16" fillId="10" borderId="0" xfId="0" applyFont="1" applyFill="1" applyAlignment="1">
      <alignment horizontal="center" wrapText="1"/>
    </xf>
    <xf numFmtId="0" fontId="16" fillId="10" borderId="0" xfId="0" applyFont="1" applyFill="1" applyAlignment="1">
      <alignment wrapText="1"/>
    </xf>
    <xf numFmtId="0" fontId="16" fillId="10" borderId="0" xfId="0" applyFont="1" applyFill="1" applyAlignment="1">
      <alignment horizontal="left" wrapText="1"/>
    </xf>
    <xf numFmtId="0" fontId="16" fillId="10" borderId="0" xfId="0" applyFont="1" applyFill="1" applyAlignment="1">
      <alignment horizontal="center" vertical="center"/>
    </xf>
    <xf numFmtId="0" fontId="16" fillId="10" borderId="0" xfId="0" applyFont="1" applyFill="1" applyAlignment="1">
      <alignment horizontal="center"/>
    </xf>
    <xf numFmtId="0" fontId="16" fillId="10" borderId="0" xfId="0" applyFont="1" applyFill="1" applyAlignment="1">
      <alignment horizontal="left"/>
    </xf>
    <xf numFmtId="0" fontId="8" fillId="10" borderId="0" xfId="0" applyFont="1" applyFill="1" applyAlignment="1">
      <alignment horizontal="left" vertical="top"/>
    </xf>
    <xf numFmtId="0" fontId="17" fillId="10" borderId="0" xfId="0" applyFont="1" applyFill="1" applyAlignment="1">
      <alignment vertical="top"/>
    </xf>
    <xf numFmtId="0" fontId="16" fillId="10" borderId="0" xfId="0" applyFont="1" applyFill="1" applyAlignment="1">
      <alignment horizontal="left" vertical="top"/>
    </xf>
    <xf numFmtId="0" fontId="16" fillId="10" borderId="0" xfId="0" applyFont="1" applyFill="1" applyAlignment="1">
      <alignment vertical="top"/>
    </xf>
    <xf numFmtId="0" fontId="7" fillId="10" borderId="0" xfId="0" applyFont="1" applyFill="1" applyAlignment="1">
      <alignment vertical="center"/>
    </xf>
    <xf numFmtId="0" fontId="9" fillId="10" borderId="5" xfId="0" applyFont="1" applyFill="1" applyBorder="1" applyAlignment="1">
      <alignment horizontal="center" vertical="center" wrapText="1"/>
    </xf>
    <xf numFmtId="0" fontId="11" fillId="10" borderId="5" xfId="0" applyFont="1" applyFill="1" applyBorder="1" applyAlignment="1">
      <alignment horizontal="center" vertical="center"/>
    </xf>
    <xf numFmtId="0" fontId="13" fillId="10" borderId="5" xfId="0" applyFont="1" applyFill="1" applyBorder="1" applyAlignment="1">
      <alignment horizontal="center" vertical="center"/>
    </xf>
    <xf numFmtId="0" fontId="12" fillId="10" borderId="5" xfId="2" applyFont="1" applyFill="1" applyBorder="1" applyAlignment="1">
      <alignment horizontal="left" vertical="center"/>
    </xf>
    <xf numFmtId="0" fontId="13" fillId="10" borderId="5" xfId="0" quotePrefix="1" applyFont="1" applyFill="1" applyBorder="1" applyAlignment="1">
      <alignment horizontal="center" vertical="center"/>
    </xf>
    <xf numFmtId="0" fontId="9" fillId="10" borderId="5" xfId="0" applyFont="1" applyFill="1" applyBorder="1" applyAlignment="1">
      <alignment vertical="center" wrapText="1"/>
    </xf>
    <xf numFmtId="0" fontId="12" fillId="10" borderId="5" xfId="2" applyFont="1" applyFill="1" applyBorder="1" applyAlignment="1">
      <alignment horizontal="center" vertical="center" wrapText="1"/>
    </xf>
    <xf numFmtId="0" fontId="15" fillId="10" borderId="5" xfId="2" applyFont="1" applyFill="1" applyBorder="1" applyAlignment="1">
      <alignment horizontal="center" vertical="center"/>
    </xf>
    <xf numFmtId="0" fontId="12" fillId="10" borderId="5" xfId="2" applyFont="1" applyFill="1" applyBorder="1" applyAlignment="1">
      <alignment horizontal="center" vertical="center"/>
    </xf>
    <xf numFmtId="49" fontId="7" fillId="10" borderId="0" xfId="0" applyNumberFormat="1" applyFont="1" applyFill="1" applyAlignment="1">
      <alignment horizontal="center" vertical="center"/>
    </xf>
    <xf numFmtId="0" fontId="7" fillId="10" borderId="0" xfId="0" applyFont="1" applyFill="1" applyAlignment="1">
      <alignment horizontal="center" vertical="center" wrapText="1"/>
    </xf>
    <xf numFmtId="0" fontId="7" fillId="10" borderId="0" xfId="0" applyFont="1" applyFill="1" applyAlignment="1">
      <alignment vertical="center" wrapText="1"/>
    </xf>
    <xf numFmtId="0" fontId="7" fillId="10" borderId="0" xfId="0" applyFont="1" applyFill="1" applyAlignment="1">
      <alignment horizontal="left" vertical="center" wrapText="1"/>
    </xf>
    <xf numFmtId="0" fontId="7" fillId="10" borderId="0" xfId="0" applyFont="1" applyFill="1" applyAlignment="1">
      <alignment horizontal="left" vertical="center"/>
    </xf>
    <xf numFmtId="0" fontId="7" fillId="10" borderId="17" xfId="0" applyFont="1" applyFill="1" applyBorder="1"/>
    <xf numFmtId="0" fontId="7" fillId="10" borderId="17" xfId="0" applyFont="1" applyFill="1" applyBorder="1" applyAlignment="1">
      <alignment horizontal="center" vertical="center" wrapText="1"/>
    </xf>
    <xf numFmtId="0" fontId="7" fillId="10" borderId="17" xfId="0" applyFont="1" applyFill="1" applyBorder="1" applyAlignment="1">
      <alignment vertical="center"/>
    </xf>
    <xf numFmtId="0" fontId="9" fillId="10" borderId="8" xfId="0" applyFont="1" applyFill="1" applyBorder="1" applyAlignment="1">
      <alignment horizontal="center" vertical="center" wrapText="1"/>
    </xf>
    <xf numFmtId="0" fontId="11" fillId="10" borderId="8" xfId="0" applyFont="1" applyFill="1" applyBorder="1" applyAlignment="1">
      <alignment horizontal="center" vertical="center"/>
    </xf>
    <xf numFmtId="9" fontId="11" fillId="10" borderId="8" xfId="0" applyNumberFormat="1" applyFont="1" applyFill="1" applyBorder="1" applyAlignment="1">
      <alignment horizontal="center" vertical="center"/>
    </xf>
    <xf numFmtId="0" fontId="7" fillId="10" borderId="5" xfId="0" applyFont="1" applyFill="1" applyBorder="1" applyAlignment="1">
      <alignment horizontal="center" vertical="center"/>
    </xf>
    <xf numFmtId="49" fontId="7" fillId="9" borderId="4" xfId="0" applyNumberFormat="1" applyFont="1" applyFill="1" applyBorder="1" applyAlignment="1">
      <alignment horizontal="center" vertical="center"/>
    </xf>
    <xf numFmtId="49" fontId="7" fillId="9" borderId="4" xfId="0" applyNumberFormat="1" applyFont="1" applyFill="1" applyBorder="1" applyAlignment="1">
      <alignment horizontal="center" vertical="center" wrapText="1"/>
    </xf>
    <xf numFmtId="0" fontId="7" fillId="9"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49" fontId="9" fillId="8" borderId="4" xfId="0" applyNumberFormat="1" applyFont="1" applyFill="1" applyBorder="1" applyAlignment="1">
      <alignment horizontal="center" vertical="center" wrapText="1"/>
    </xf>
    <xf numFmtId="0" fontId="9" fillId="8" borderId="4" xfId="0" applyFont="1" applyFill="1" applyBorder="1" applyAlignment="1">
      <alignment vertical="center" wrapText="1"/>
    </xf>
    <xf numFmtId="0" fontId="9" fillId="8" borderId="4" xfId="0" applyFont="1" applyFill="1" applyBorder="1" applyAlignment="1">
      <alignment horizontal="left" vertical="center" wrapText="1"/>
    </xf>
    <xf numFmtId="0" fontId="10" fillId="9" borderId="4" xfId="0" applyFont="1" applyFill="1" applyBorder="1" applyAlignment="1">
      <alignment horizontal="center" vertical="center" wrapText="1"/>
    </xf>
    <xf numFmtId="0" fontId="10" fillId="3" borderId="4" xfId="0" applyFont="1" applyFill="1" applyBorder="1" applyAlignment="1">
      <alignment horizontal="left" vertical="center"/>
    </xf>
    <xf numFmtId="0" fontId="7" fillId="0" borderId="4" xfId="0" applyFont="1" applyBorder="1" applyAlignment="1">
      <alignment vertical="center" wrapText="1"/>
    </xf>
    <xf numFmtId="0" fontId="9" fillId="10" borderId="18" xfId="0" applyFont="1" applyFill="1" applyBorder="1" applyAlignment="1">
      <alignment horizontal="center" vertical="center" wrapText="1"/>
    </xf>
    <xf numFmtId="0" fontId="11" fillId="10" borderId="18" xfId="0" applyFont="1" applyFill="1" applyBorder="1" applyAlignment="1">
      <alignment horizontal="center" vertical="center"/>
    </xf>
    <xf numFmtId="0" fontId="13" fillId="10" borderId="18" xfId="0" applyFont="1" applyFill="1" applyBorder="1" applyAlignment="1">
      <alignment horizontal="center" vertical="center"/>
    </xf>
    <xf numFmtId="0" fontId="12" fillId="10" borderId="18" xfId="2" applyFont="1" applyFill="1" applyBorder="1" applyAlignment="1">
      <alignment horizontal="left" vertical="center"/>
    </xf>
    <xf numFmtId="0" fontId="13" fillId="10" borderId="18" xfId="0" quotePrefix="1" applyFont="1" applyFill="1" applyBorder="1" applyAlignment="1">
      <alignment horizontal="center" vertical="center"/>
    </xf>
    <xf numFmtId="0" fontId="9" fillId="10" borderId="18" xfId="0" applyFont="1" applyFill="1" applyBorder="1" applyAlignment="1">
      <alignment vertical="center" wrapText="1"/>
    </xf>
    <xf numFmtId="0" fontId="12" fillId="10" borderId="18" xfId="2" applyFont="1" applyFill="1" applyBorder="1" applyAlignment="1">
      <alignment horizontal="center" vertical="center" wrapText="1"/>
    </xf>
    <xf numFmtId="0" fontId="15" fillId="10" borderId="18" xfId="2" applyFont="1" applyFill="1" applyBorder="1" applyAlignment="1">
      <alignment horizontal="center" vertical="center"/>
    </xf>
    <xf numFmtId="0" fontId="12" fillId="10" borderId="18" xfId="2" applyFont="1" applyFill="1" applyBorder="1" applyAlignment="1">
      <alignment horizontal="center" vertical="center"/>
    </xf>
    <xf numFmtId="0" fontId="8" fillId="6" borderId="3" xfId="0" applyFont="1" applyFill="1" applyBorder="1" applyAlignment="1">
      <alignment horizontal="center" vertical="center" wrapText="1"/>
    </xf>
    <xf numFmtId="0" fontId="16" fillId="10" borderId="0" xfId="0" applyFont="1" applyFill="1" applyBorder="1"/>
    <xf numFmtId="0" fontId="7" fillId="10" borderId="0" xfId="0" applyFont="1" applyFill="1" applyBorder="1"/>
    <xf numFmtId="0" fontId="7" fillId="2" borderId="0" xfId="0" applyFont="1" applyFill="1" applyBorder="1"/>
    <xf numFmtId="0" fontId="11" fillId="11" borderId="4" xfId="0" applyFont="1" applyFill="1" applyBorder="1" applyAlignment="1">
      <alignment horizontal="center" vertical="center"/>
    </xf>
    <xf numFmtId="0" fontId="11" fillId="12" borderId="4" xfId="0" applyFont="1" applyFill="1" applyBorder="1" applyAlignment="1">
      <alignment horizontal="center" vertical="center"/>
    </xf>
    <xf numFmtId="0" fontId="11" fillId="13" borderId="4" xfId="0"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19" xfId="2" applyFont="1" applyFill="1" applyBorder="1" applyAlignment="1">
      <alignment horizontal="center" vertical="center" wrapText="1"/>
    </xf>
    <xf numFmtId="0" fontId="15" fillId="0" borderId="6" xfId="2" applyFont="1" applyBorder="1" applyAlignment="1">
      <alignment horizontal="center" vertical="center" wrapText="1"/>
    </xf>
    <xf numFmtId="0" fontId="15" fillId="0" borderId="20" xfId="2" applyFont="1" applyFill="1" applyBorder="1" applyAlignment="1">
      <alignment horizontal="center" vertical="center"/>
    </xf>
    <xf numFmtId="0" fontId="4" fillId="0" borderId="5" xfId="2" applyFont="1" applyFill="1" applyBorder="1" applyAlignment="1">
      <alignment horizontal="center" vertical="center" wrapText="1"/>
    </xf>
    <xf numFmtId="0" fontId="15" fillId="0" borderId="4" xfId="2" applyFont="1" applyFill="1" applyBorder="1" applyAlignment="1">
      <alignment horizontal="center" vertical="center"/>
    </xf>
    <xf numFmtId="0" fontId="11" fillId="0" borderId="0" xfId="0" applyFont="1" applyAlignment="1">
      <alignment horizontal="center" vertical="center" wrapText="1"/>
    </xf>
    <xf numFmtId="0" fontId="4" fillId="0" borderId="6" xfId="2" applyFont="1" applyBorder="1" applyAlignment="1">
      <alignment horizontal="center" vertical="center"/>
    </xf>
    <xf numFmtId="0" fontId="15" fillId="0" borderId="19" xfId="2" applyFont="1" applyFill="1" applyBorder="1" applyAlignment="1">
      <alignment horizontal="center" vertical="center"/>
    </xf>
    <xf numFmtId="0" fontId="15" fillId="0" borderId="4" xfId="2" applyFont="1" applyBorder="1" applyAlignment="1">
      <alignment horizontal="center" vertical="center" wrapText="1"/>
    </xf>
    <xf numFmtId="0" fontId="11" fillId="0" borderId="0" xfId="0" applyFont="1" applyAlignment="1">
      <alignment wrapText="1"/>
    </xf>
    <xf numFmtId="0" fontId="15" fillId="0" borderId="4" xfId="2" applyFont="1" applyBorder="1" applyAlignment="1">
      <alignment horizontal="center" vertical="center"/>
    </xf>
    <xf numFmtId="0" fontId="15" fillId="0" borderId="4" xfId="2" quotePrefix="1" applyFont="1" applyBorder="1" applyAlignment="1">
      <alignment horizontal="center" vertical="center"/>
    </xf>
    <xf numFmtId="0" fontId="4" fillId="0" borderId="6" xfId="2" applyFont="1" applyBorder="1" applyAlignment="1">
      <alignment horizontal="center" vertical="center" wrapText="1"/>
    </xf>
    <xf numFmtId="3" fontId="11" fillId="0" borderId="4" xfId="3" applyNumberFormat="1" applyFont="1" applyFill="1" applyBorder="1" applyAlignment="1">
      <alignment horizontal="center" vertical="center" wrapText="1"/>
    </xf>
    <xf numFmtId="0" fontId="4" fillId="0" borderId="6" xfId="2" applyFont="1" applyFill="1" applyBorder="1" applyAlignment="1">
      <alignment horizontal="center" wrapText="1"/>
    </xf>
    <xf numFmtId="0" fontId="20" fillId="0" borderId="6" xfId="2" applyFont="1" applyBorder="1" applyAlignment="1">
      <alignment horizontal="center" vertical="center" wrapText="1"/>
    </xf>
    <xf numFmtId="0" fontId="7" fillId="2"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4" xfId="0" quotePrefix="1" applyFont="1" applyBorder="1" applyAlignment="1">
      <alignment horizontal="center" vertical="center"/>
    </xf>
    <xf numFmtId="0" fontId="20" fillId="0" borderId="4" xfId="2" applyFont="1" applyBorder="1" applyAlignment="1">
      <alignment horizontal="center" vertical="center" wrapText="1"/>
    </xf>
    <xf numFmtId="3" fontId="3" fillId="0" borderId="4" xfId="3" applyNumberFormat="1" applyFont="1" applyFill="1" applyBorder="1" applyAlignment="1">
      <alignment horizontal="center" vertical="center" wrapText="1"/>
    </xf>
    <xf numFmtId="0" fontId="21" fillId="0" borderId="6" xfId="2"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9" fontId="7" fillId="0" borderId="4" xfId="0" applyNumberFormat="1" applyFont="1" applyFill="1" applyBorder="1" applyAlignment="1">
      <alignment horizontal="center" vertical="center" wrapText="1"/>
    </xf>
    <xf numFmtId="0" fontId="7" fillId="7" borderId="4" xfId="0" applyFont="1" applyFill="1" applyBorder="1" applyAlignment="1">
      <alignment horizontal="center" vertical="center"/>
    </xf>
    <xf numFmtId="9" fontId="7" fillId="0" borderId="4" xfId="0" applyNumberFormat="1" applyFont="1" applyBorder="1" applyAlignment="1">
      <alignment horizontal="center" vertical="center" wrapText="1"/>
    </xf>
    <xf numFmtId="0" fontId="20" fillId="0" borderId="4" xfId="2" applyFont="1" applyFill="1" applyBorder="1" applyAlignment="1">
      <alignment horizontal="center" vertical="center"/>
    </xf>
    <xf numFmtId="0" fontId="7" fillId="0" borderId="4" xfId="0" quotePrefix="1" applyFont="1" applyFill="1" applyBorder="1" applyAlignment="1">
      <alignment horizontal="center" vertical="center"/>
    </xf>
    <xf numFmtId="0" fontId="0" fillId="0" borderId="4" xfId="0" quotePrefix="1" applyFont="1" applyBorder="1" applyAlignment="1">
      <alignment horizontal="center" vertical="center"/>
    </xf>
    <xf numFmtId="0" fontId="7" fillId="0" borderId="4" xfId="0" quotePrefix="1" applyFont="1" applyBorder="1" applyAlignment="1">
      <alignment horizontal="center" vertical="center" wrapText="1"/>
    </xf>
    <xf numFmtId="0" fontId="7" fillId="0" borderId="4" xfId="0" quotePrefix="1" applyFont="1" applyFill="1" applyBorder="1" applyAlignment="1">
      <alignment horizontal="center" vertical="center" wrapText="1"/>
    </xf>
    <xf numFmtId="0" fontId="21" fillId="0" borderId="6" xfId="2" applyFont="1" applyFill="1" applyBorder="1" applyAlignment="1">
      <alignment horizontal="center" vertical="center" wrapText="1"/>
    </xf>
    <xf numFmtId="0" fontId="21" fillId="0" borderId="4" xfId="2" applyFont="1" applyBorder="1" applyAlignment="1">
      <alignment horizontal="center" vertical="center" wrapText="1"/>
    </xf>
    <xf numFmtId="0" fontId="10" fillId="0" borderId="4" xfId="0" applyFont="1" applyBorder="1" applyAlignment="1">
      <alignment horizontal="center" vertical="center"/>
    </xf>
    <xf numFmtId="0" fontId="20" fillId="10" borderId="5" xfId="2" applyFont="1" applyFill="1" applyBorder="1" applyAlignment="1">
      <alignment horizontal="center" vertical="center"/>
    </xf>
    <xf numFmtId="0" fontId="20" fillId="0" borderId="20" xfId="2" applyFont="1" applyFill="1" applyBorder="1" applyAlignment="1">
      <alignment horizontal="center" vertical="center"/>
    </xf>
    <xf numFmtId="0" fontId="21" fillId="0" borderId="5" xfId="2" applyFont="1" applyFill="1" applyBorder="1" applyAlignment="1">
      <alignment horizontal="center" vertical="center" wrapText="1"/>
    </xf>
    <xf numFmtId="0" fontId="20" fillId="0" borderId="4" xfId="2" applyFont="1" applyFill="1" applyBorder="1" applyAlignment="1">
      <alignment horizontal="center" vertical="center" wrapText="1"/>
    </xf>
    <xf numFmtId="0" fontId="21" fillId="0" borderId="6" xfId="2" applyFont="1" applyFill="1" applyBorder="1" applyAlignment="1">
      <alignment horizontal="center" wrapText="1"/>
    </xf>
    <xf numFmtId="0" fontId="20" fillId="0" borderId="19" xfId="2" applyFont="1" applyFill="1" applyBorder="1" applyAlignment="1">
      <alignment horizontal="center" vertical="center" wrapText="1"/>
    </xf>
    <xf numFmtId="0" fontId="7" fillId="10" borderId="5" xfId="0" quotePrefix="1" applyFont="1" applyFill="1" applyBorder="1" applyAlignment="1">
      <alignment horizontal="center" vertical="center"/>
    </xf>
    <xf numFmtId="0" fontId="21" fillId="0" borderId="6" xfId="2" applyFont="1" applyBorder="1" applyAlignment="1">
      <alignment horizontal="center" vertical="center"/>
    </xf>
    <xf numFmtId="0" fontId="20" fillId="0" borderId="19" xfId="2" applyFont="1" applyFill="1" applyBorder="1" applyAlignment="1">
      <alignment horizontal="center" vertical="center"/>
    </xf>
    <xf numFmtId="0" fontId="21" fillId="0" borderId="4" xfId="2" applyFont="1" applyFill="1" applyBorder="1" applyAlignment="1">
      <alignment horizontal="center" vertical="center"/>
    </xf>
    <xf numFmtId="0" fontId="21" fillId="0" borderId="4" xfId="2" applyFont="1" applyFill="1" applyBorder="1" applyAlignment="1">
      <alignment horizontal="center" vertical="center" wrapText="1"/>
    </xf>
    <xf numFmtId="3" fontId="11" fillId="0" borderId="4" xfId="0" quotePrefix="1" applyNumberFormat="1" applyFont="1" applyFill="1" applyBorder="1" applyAlignment="1">
      <alignment horizontal="center" vertical="center"/>
    </xf>
    <xf numFmtId="9" fontId="11" fillId="0" borderId="4" xfId="1" quotePrefix="1" applyNumberFormat="1" applyFont="1" applyFill="1" applyBorder="1" applyAlignment="1">
      <alignment horizontal="center" vertical="center" wrapText="1"/>
    </xf>
    <xf numFmtId="9" fontId="3" fillId="0" borderId="4" xfId="1" quotePrefix="1" applyFont="1" applyFill="1" applyBorder="1" applyAlignment="1">
      <alignment horizontal="center" vertical="center" wrapText="1"/>
    </xf>
    <xf numFmtId="3" fontId="11" fillId="0" borderId="4" xfId="0" quotePrefix="1" applyNumberFormat="1" applyFont="1" applyFill="1" applyBorder="1" applyAlignment="1">
      <alignment horizontal="center" vertical="center" wrapText="1"/>
    </xf>
    <xf numFmtId="0" fontId="7" fillId="0" borderId="4" xfId="0" applyFont="1" applyBorder="1" applyAlignment="1">
      <alignment wrapText="1"/>
    </xf>
    <xf numFmtId="0" fontId="11" fillId="2" borderId="4" xfId="0" applyFont="1" applyFill="1" applyBorder="1" applyAlignment="1">
      <alignment horizontal="left" vertical="center"/>
    </xf>
    <xf numFmtId="0" fontId="0" fillId="0" borderId="6"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4" xfId="2" applyFont="1" applyBorder="1" applyAlignment="1">
      <alignment horizontal="center" vertical="center" wrapText="1"/>
    </xf>
    <xf numFmtId="0" fontId="4" fillId="0" borderId="4" xfId="2" applyFont="1" applyFill="1" applyBorder="1" applyAlignment="1">
      <alignment horizontal="center" vertical="center"/>
    </xf>
    <xf numFmtId="0" fontId="7" fillId="0" borderId="0" xfId="0" applyFont="1" applyBorder="1" applyAlignment="1">
      <alignment wrapText="1"/>
    </xf>
    <xf numFmtId="0" fontId="7" fillId="0" borderId="0" xfId="0" applyFont="1" applyBorder="1" applyAlignment="1">
      <alignment horizontal="left"/>
    </xf>
    <xf numFmtId="0" fontId="7" fillId="0" borderId="0" xfId="0" applyFont="1" applyBorder="1"/>
    <xf numFmtId="0" fontId="7" fillId="0" borderId="0"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left" wrapText="1"/>
    </xf>
    <xf numFmtId="0" fontId="7" fillId="0" borderId="0" xfId="0" applyFont="1" applyBorder="1" applyAlignment="1">
      <alignment horizontal="center" wrapText="1"/>
    </xf>
    <xf numFmtId="49" fontId="7" fillId="0" borderId="0" xfId="0" applyNumberFormat="1" applyFont="1" applyBorder="1" applyAlignment="1">
      <alignment horizontal="center"/>
    </xf>
    <xf numFmtId="0" fontId="7" fillId="2" borderId="0" xfId="0" applyFont="1" applyFill="1" applyBorder="1" applyAlignment="1">
      <alignment wrapText="1"/>
    </xf>
    <xf numFmtId="0" fontId="7" fillId="2" borderId="0" xfId="0" applyFont="1" applyFill="1" applyBorder="1" applyAlignment="1">
      <alignment horizontal="left"/>
    </xf>
    <xf numFmtId="0" fontId="7" fillId="2" borderId="0" xfId="0" applyFont="1" applyFill="1" applyBorder="1" applyAlignment="1">
      <alignment horizontal="center"/>
    </xf>
    <xf numFmtId="0" fontId="7" fillId="2" borderId="0" xfId="0" applyFont="1" applyFill="1" applyBorder="1" applyAlignment="1">
      <alignment horizontal="center" vertical="center"/>
    </xf>
    <xf numFmtId="0" fontId="7" fillId="2" borderId="0" xfId="0" applyFont="1" applyFill="1" applyBorder="1" applyAlignment="1">
      <alignment horizontal="left" wrapText="1"/>
    </xf>
    <xf numFmtId="0" fontId="7" fillId="2" borderId="0" xfId="0" applyFont="1" applyFill="1" applyBorder="1" applyAlignment="1">
      <alignment horizontal="center" wrapText="1"/>
    </xf>
    <xf numFmtId="49" fontId="7" fillId="2" borderId="0" xfId="0" applyNumberFormat="1" applyFont="1" applyFill="1" applyBorder="1" applyAlignment="1">
      <alignment horizontal="center"/>
    </xf>
    <xf numFmtId="0" fontId="11" fillId="10" borderId="0" xfId="0" applyFont="1" applyFill="1" applyBorder="1" applyAlignment="1">
      <alignment horizontal="center" vertical="center"/>
    </xf>
    <xf numFmtId="0" fontId="0" fillId="10" borderId="0" xfId="0" applyFill="1" applyBorder="1"/>
    <xf numFmtId="0" fontId="0" fillId="10" borderId="0" xfId="0" applyFill="1"/>
    <xf numFmtId="0" fontId="12" fillId="10" borderId="0" xfId="2" applyFont="1" applyFill="1" applyBorder="1" applyAlignment="1">
      <alignment horizontal="left" vertical="center"/>
    </xf>
    <xf numFmtId="0" fontId="13" fillId="10" borderId="0" xfId="0" applyFont="1" applyFill="1" applyBorder="1" applyAlignment="1">
      <alignment horizontal="center" vertical="center"/>
    </xf>
    <xf numFmtId="0" fontId="9" fillId="10" borderId="0" xfId="0" applyFont="1" applyFill="1" applyBorder="1" applyAlignment="1">
      <alignment horizontal="center" vertical="center" wrapText="1"/>
    </xf>
    <xf numFmtId="0" fontId="7" fillId="10" borderId="0" xfId="0" applyFont="1" applyFill="1" applyBorder="1" applyAlignment="1">
      <alignment vertical="center"/>
    </xf>
    <xf numFmtId="0" fontId="22" fillId="10" borderId="0" xfId="0" applyFont="1" applyFill="1" applyAlignment="1">
      <alignment horizontal="left" vertical="top" wrapText="1"/>
    </xf>
    <xf numFmtId="0" fontId="10" fillId="4" borderId="12"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9" borderId="4"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1" fontId="7" fillId="9" borderId="6" xfId="0" applyNumberFormat="1" applyFont="1" applyFill="1" applyBorder="1" applyAlignment="1">
      <alignment horizontal="center" vertical="center"/>
    </xf>
    <xf numFmtId="1" fontId="7" fillId="9" borderId="7" xfId="0" applyNumberFormat="1" applyFont="1" applyFill="1" applyBorder="1" applyAlignment="1">
      <alignment horizontal="center" vertical="center"/>
    </xf>
    <xf numFmtId="0" fontId="10" fillId="4" borderId="4" xfId="0" applyFont="1" applyFill="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10" fillId="3" borderId="4" xfId="0" applyFont="1" applyFill="1" applyBorder="1" applyAlignment="1">
      <alignment horizontal="left" vertical="center"/>
    </xf>
    <xf numFmtId="0" fontId="10" fillId="3" borderId="4" xfId="0" applyFont="1" applyFill="1" applyBorder="1" applyAlignment="1">
      <alignment horizontal="left" vertical="center" wrapText="1"/>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3" xfId="0" applyFont="1" applyFill="1" applyBorder="1" applyAlignment="1">
      <alignment horizontal="left" vertical="center"/>
    </xf>
    <xf numFmtId="0" fontId="15" fillId="0" borderId="6" xfId="2" applyFont="1" applyBorder="1" applyAlignment="1">
      <alignment horizontal="center" vertical="center" wrapText="1"/>
    </xf>
    <xf numFmtId="0" fontId="15" fillId="0" borderId="7" xfId="2" applyFont="1" applyBorder="1" applyAlignment="1">
      <alignment horizontal="center" vertical="center" wrapText="1"/>
    </xf>
    <xf numFmtId="49" fontId="7" fillId="9" borderId="6" xfId="0" applyNumberFormat="1" applyFont="1" applyFill="1" applyBorder="1" applyAlignment="1">
      <alignment horizontal="center" vertical="center" wrapText="1"/>
    </xf>
    <xf numFmtId="49" fontId="7" fillId="9" borderId="7" xfId="0" applyNumberFormat="1" applyFont="1" applyFill="1" applyBorder="1" applyAlignment="1">
      <alignment horizontal="center" vertical="center" wrapText="1"/>
    </xf>
    <xf numFmtId="0" fontId="11" fillId="0" borderId="6" xfId="0" quotePrefix="1" applyFont="1" applyBorder="1" applyAlignment="1">
      <alignment horizontal="center" vertical="center"/>
    </xf>
    <xf numFmtId="0" fontId="11" fillId="0" borderId="7" xfId="0" quotePrefix="1"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0" fillId="4" borderId="4" xfId="0" applyFont="1" applyFill="1" applyBorder="1" applyAlignment="1">
      <alignment horizontal="center" vertical="center" wrapText="1"/>
    </xf>
    <xf numFmtId="0" fontId="11" fillId="0" borderId="5" xfId="0" applyFont="1" applyBorder="1" applyAlignment="1">
      <alignment horizontal="center" vertical="center" wrapText="1"/>
    </xf>
    <xf numFmtId="0" fontId="15" fillId="0" borderId="6"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1" fillId="11" borderId="6" xfId="0" applyFont="1" applyFill="1" applyBorder="1" applyAlignment="1">
      <alignment horizontal="center" vertical="center"/>
    </xf>
    <xf numFmtId="0" fontId="11" fillId="11" borderId="7" xfId="0" applyFont="1" applyFill="1" applyBorder="1" applyAlignment="1">
      <alignment horizontal="center" vertical="center"/>
    </xf>
    <xf numFmtId="1" fontId="7" fillId="9" borderId="6" xfId="0" applyNumberFormat="1" applyFont="1" applyFill="1" applyBorder="1" applyAlignment="1">
      <alignment horizontal="center" vertical="center" wrapText="1"/>
    </xf>
    <xf numFmtId="1" fontId="7" fillId="9" borderId="7" xfId="0" applyNumberFormat="1" applyFont="1" applyFill="1" applyBorder="1" applyAlignment="1">
      <alignment horizontal="center" vertical="center" wrapText="1"/>
    </xf>
    <xf numFmtId="0" fontId="15" fillId="0" borderId="6" xfId="2" applyFont="1" applyBorder="1" applyAlignment="1">
      <alignment horizontal="center" vertical="center"/>
    </xf>
    <xf numFmtId="0" fontId="15" fillId="0" borderId="7" xfId="2"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8" fillId="8" borderId="9" xfId="0" applyFont="1" applyFill="1" applyBorder="1" applyAlignment="1">
      <alignment horizontal="center" vertical="center"/>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10" fillId="3" borderId="12" xfId="0" applyFont="1" applyFill="1" applyBorder="1" applyAlignment="1">
      <alignment horizontal="left" vertical="center" wrapText="1"/>
    </xf>
    <xf numFmtId="0" fontId="7" fillId="0" borderId="4" xfId="0" applyFont="1" applyBorder="1" applyAlignment="1">
      <alignment vertical="center" wrapText="1"/>
    </xf>
    <xf numFmtId="1" fontId="7" fillId="9" borderId="5" xfId="0" applyNumberFormat="1" applyFont="1" applyFill="1" applyBorder="1" applyAlignment="1">
      <alignment horizontal="center"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0" fillId="9" borderId="6"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6" fillId="10" borderId="0" xfId="0" applyFont="1" applyFill="1" applyAlignment="1">
      <alignment horizontal="left" vertical="center" wrapText="1"/>
    </xf>
    <xf numFmtId="0" fontId="11" fillId="0" borderId="6" xfId="0" quotePrefix="1" applyFont="1" applyBorder="1" applyAlignment="1">
      <alignment horizontal="center" vertical="center" wrapText="1"/>
    </xf>
    <xf numFmtId="0" fontId="11" fillId="0" borderId="7" xfId="0" quotePrefix="1" applyFont="1" applyBorder="1" applyAlignment="1">
      <alignment horizontal="center" vertical="center" wrapText="1"/>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6" xfId="2" quotePrefix="1" applyFont="1" applyBorder="1" applyAlignment="1">
      <alignment horizontal="center" vertical="center"/>
    </xf>
    <xf numFmtId="0" fontId="15" fillId="0" borderId="7" xfId="2" quotePrefix="1" applyFont="1" applyBorder="1" applyAlignment="1">
      <alignment horizontal="center" vertical="center"/>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5" xfId="2" applyFont="1" applyBorder="1" applyAlignment="1">
      <alignment horizontal="center" vertical="center" wrapText="1"/>
    </xf>
    <xf numFmtId="0" fontId="20" fillId="0" borderId="7" xfId="2"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0" fillId="0" borderId="6" xfId="2" applyFont="1" applyFill="1" applyBorder="1" applyAlignment="1">
      <alignment horizontal="center" vertical="center"/>
    </xf>
    <xf numFmtId="0" fontId="20" fillId="0" borderId="7" xfId="2" applyFont="1" applyFill="1" applyBorder="1" applyAlignment="1">
      <alignment horizontal="center" vertical="center"/>
    </xf>
    <xf numFmtId="0" fontId="7" fillId="0" borderId="6" xfId="0" quotePrefix="1" applyFont="1" applyBorder="1" applyAlignment="1">
      <alignment horizontal="center" vertical="center" wrapText="1"/>
    </xf>
    <xf numFmtId="0" fontId="7" fillId="0" borderId="7" xfId="0" quotePrefix="1" applyFont="1" applyBorder="1" applyAlignment="1">
      <alignment horizontal="center" vertical="center" wrapText="1"/>
    </xf>
    <xf numFmtId="0" fontId="20" fillId="0" borderId="6" xfId="2" applyFont="1" applyBorder="1" applyAlignment="1">
      <alignment horizontal="center" vertical="center"/>
    </xf>
    <xf numFmtId="0" fontId="20" fillId="0" borderId="7" xfId="2" applyFont="1" applyBorder="1" applyAlignment="1">
      <alignment horizontal="center" vertical="center"/>
    </xf>
    <xf numFmtId="0" fontId="7" fillId="0" borderId="6" xfId="0" quotePrefix="1" applyFont="1" applyBorder="1" applyAlignment="1">
      <alignment horizontal="center" vertical="center"/>
    </xf>
    <xf numFmtId="0" fontId="7" fillId="0" borderId="7" xfId="0" quotePrefix="1" applyFont="1" applyBorder="1" applyAlignment="1">
      <alignment horizontal="center" vertical="center"/>
    </xf>
    <xf numFmtId="0" fontId="21" fillId="0" borderId="6" xfId="2" applyFont="1" applyBorder="1" applyAlignment="1">
      <alignment horizontal="center" vertical="center" wrapText="1"/>
    </xf>
    <xf numFmtId="0" fontId="21" fillId="0" borderId="7" xfId="2" applyFont="1" applyBorder="1" applyAlignment="1">
      <alignment horizontal="center" vertical="center" wrapText="1"/>
    </xf>
    <xf numFmtId="0" fontId="21" fillId="0" borderId="6" xfId="2" quotePrefix="1" applyFont="1" applyBorder="1" applyAlignment="1">
      <alignment horizontal="center" vertical="center"/>
    </xf>
    <xf numFmtId="0" fontId="21" fillId="0" borderId="7" xfId="2" quotePrefix="1" applyFont="1" applyBorder="1" applyAlignment="1">
      <alignment horizontal="center" vertical="center"/>
    </xf>
    <xf numFmtId="0" fontId="21" fillId="0" borderId="5" xfId="2" applyFont="1" applyBorder="1" applyAlignment="1">
      <alignment horizontal="center" vertical="center" wrapText="1"/>
    </xf>
    <xf numFmtId="0" fontId="19" fillId="10" borderId="0" xfId="0" applyFont="1" applyFill="1" applyBorder="1" applyAlignment="1">
      <alignment horizontal="left"/>
    </xf>
    <xf numFmtId="0" fontId="23" fillId="10" borderId="0" xfId="0" applyFont="1" applyFill="1" applyBorder="1" applyAlignment="1">
      <alignment horizontal="left"/>
    </xf>
  </cellXfs>
  <cellStyles count="8">
    <cellStyle name="Komma" xfId="3" builtinId="3"/>
    <cellStyle name="Komma 2" xfId="6"/>
    <cellStyle name="Link" xfId="2" builtinId="8"/>
    <cellStyle name="Normal 2" xfId="4"/>
    <cellStyle name="Prozent" xfId="1" builtinId="5"/>
    <cellStyle name="Standard" xfId="0" builtinId="0"/>
    <cellStyle name="Standard 2" xfId="5"/>
    <cellStyle name="Standard 3" xfId="7"/>
  </cellStyles>
  <dxfs count="0"/>
  <tableStyles count="0" defaultTableStyle="TableStyleMedium2" defaultPivotStyle="PivotStyleLight16"/>
  <colors>
    <mruColors>
      <color rgb="FFF0F5F5"/>
      <color rgb="FFD4F6FB"/>
      <color rgb="FFD2FFA0"/>
      <color rgb="FF002733"/>
      <color rgb="FF00806F"/>
      <color rgb="FF66B3A9"/>
      <color rgb="FF004A96"/>
      <color rgb="FF105186"/>
      <color rgb="FFE3E6C8"/>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2532184</xdr:colOff>
      <xdr:row>0</xdr:row>
      <xdr:rowOff>76200</xdr:rowOff>
    </xdr:from>
    <xdr:ext cx="6602860" cy="1035350"/>
    <xdr:pic>
      <xdr:nvPicPr>
        <xdr:cNvPr id="2" name="Grafik 1">
          <a:extLst>
            <a:ext uri="{FF2B5EF4-FFF2-40B4-BE49-F238E27FC236}">
              <a16:creationId xmlns:a16="http://schemas.microsoft.com/office/drawing/2014/main" id="{69D2FE25-4C24-46DC-8911-55EA97998585}"/>
            </a:ext>
          </a:extLst>
        </xdr:cNvPr>
        <xdr:cNvPicPr>
          <a:picLocks noChangeAspect="1"/>
        </xdr:cNvPicPr>
      </xdr:nvPicPr>
      <xdr:blipFill>
        <a:blip xmlns:r="http://schemas.openxmlformats.org/officeDocument/2006/relationships" r:embed="rId1"/>
        <a:stretch>
          <a:fillRect/>
        </a:stretch>
      </xdr:blipFill>
      <xdr:spPr>
        <a:xfrm>
          <a:off x="17035584" y="76200"/>
          <a:ext cx="6602860" cy="10353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12</xdr:col>
      <xdr:colOff>2532184</xdr:colOff>
      <xdr:row>0</xdr:row>
      <xdr:rowOff>76200</xdr:rowOff>
    </xdr:from>
    <xdr:to>
      <xdr:col>15</xdr:col>
      <xdr:colOff>936771</xdr:colOff>
      <xdr:row>3</xdr:row>
      <xdr:rowOff>208157</xdr:rowOff>
    </xdr:to>
    <xdr:pic>
      <xdr:nvPicPr>
        <xdr:cNvPr id="2" name="Grafik 1">
          <a:extLst>
            <a:ext uri="{FF2B5EF4-FFF2-40B4-BE49-F238E27FC236}">
              <a16:creationId xmlns:a16="http://schemas.microsoft.com/office/drawing/2014/main" id="{658200F2-3A95-4AEE-99D1-1326B2DBE1F9}"/>
            </a:ext>
          </a:extLst>
        </xdr:cNvPr>
        <xdr:cNvPicPr>
          <a:picLocks noChangeAspect="1"/>
        </xdr:cNvPicPr>
      </xdr:nvPicPr>
      <xdr:blipFill>
        <a:blip xmlns:r="http://schemas.openxmlformats.org/officeDocument/2006/relationships" r:embed="rId1"/>
        <a:stretch>
          <a:fillRect/>
        </a:stretch>
      </xdr:blipFill>
      <xdr:spPr>
        <a:xfrm>
          <a:off x="16775869" y="76200"/>
          <a:ext cx="6445592" cy="10311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2532184</xdr:colOff>
      <xdr:row>0</xdr:row>
      <xdr:rowOff>76200</xdr:rowOff>
    </xdr:from>
    <xdr:to>
      <xdr:col>15</xdr:col>
      <xdr:colOff>932961</xdr:colOff>
      <xdr:row>3</xdr:row>
      <xdr:rowOff>211967</xdr:rowOff>
    </xdr:to>
    <xdr:pic>
      <xdr:nvPicPr>
        <xdr:cNvPr id="3" name="Grafik 2">
          <a:extLst>
            <a:ext uri="{FF2B5EF4-FFF2-40B4-BE49-F238E27FC236}">
              <a16:creationId xmlns:a16="http://schemas.microsoft.com/office/drawing/2014/main" id="{E8BCA997-7826-4F0A-BF55-0A5ECDBE542A}"/>
            </a:ext>
          </a:extLst>
        </xdr:cNvPr>
        <xdr:cNvPicPr>
          <a:picLocks noChangeAspect="1"/>
        </xdr:cNvPicPr>
      </xdr:nvPicPr>
      <xdr:blipFill>
        <a:blip xmlns:r="http://schemas.openxmlformats.org/officeDocument/2006/relationships" r:embed="rId1"/>
        <a:stretch>
          <a:fillRect/>
        </a:stretch>
      </xdr:blipFill>
      <xdr:spPr>
        <a:xfrm>
          <a:off x="16827304" y="76200"/>
          <a:ext cx="6472262" cy="10463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volkswagenag.com/presence/konzern/documents/Guideline_Anti_Corruption.pdf" TargetMode="External"/><Relationship Id="rId18" Type="http://schemas.openxmlformats.org/officeDocument/2006/relationships/hyperlink" Target="https://www.volkswagenag.com/presence/nachhaltigkeit/documents/sustainability-report/2021/Nonfinancial_Report_2021_e.pdf" TargetMode="External"/><Relationship Id="rId26" Type="http://schemas.openxmlformats.org/officeDocument/2006/relationships/hyperlink" Target="https://www.volkswagenag.com/en/sustainability/strategy-policy-engagement/policy.html" TargetMode="External"/><Relationship Id="rId39" Type="http://schemas.openxmlformats.org/officeDocument/2006/relationships/hyperlink" Target="https://www.volkswagenag.com/presence/nachhaltigkeit/documents/sustainability-report/2022/Nonfinancial_Report_2022_e.pdf" TargetMode="External"/><Relationship Id="rId21" Type="http://schemas.openxmlformats.org/officeDocument/2006/relationships/hyperlink" Target="https://www.volkswagenag.com/en/sustainability/reporting-and-esg-performance/esg.html" TargetMode="External"/><Relationship Id="rId34" Type="http://schemas.openxmlformats.org/officeDocument/2006/relationships/hyperlink" Target="https://www.volkswagenag.com/presence/konzern/compliance-und-risikomanagement/compliance/coc_vw_konzern_en_interaktiv_220704.pdf" TargetMode="External"/><Relationship Id="rId42" Type="http://schemas.openxmlformats.org/officeDocument/2006/relationships/hyperlink" Target="https://www.volkswagenag.com/presence/nachhaltigkeit/documents/sustainability-report/2022/Nonfinancial_Report_2022_e.pdf" TargetMode="External"/><Relationship Id="rId47" Type="http://schemas.openxmlformats.org/officeDocument/2006/relationships/hyperlink" Target="https://www.volkswagenag.com/presence/nachhaltigkeit/documents/sustainability-report/2022/Nonfinancial_Report_2022_e.pdf" TargetMode="External"/><Relationship Id="rId50" Type="http://schemas.openxmlformats.org/officeDocument/2006/relationships/hyperlink" Target="https://www.volkswagenag.com/presence/nachhaltigkeit/documents/sustainability-report/2022/Nonfinancial_Report_2022_e.pdf" TargetMode="External"/><Relationship Id="rId55" Type="http://schemas.openxmlformats.org/officeDocument/2006/relationships/hyperlink" Target="https://www.volkswagenag.com/presence/nachhaltigkeit/documents/sustainability-report/2022/Nonfinancial_Report_2022_e.pdf" TargetMode="External"/><Relationship Id="rId7" Type="http://schemas.openxmlformats.org/officeDocument/2006/relationships/hyperlink" Target="https://www.volkswagenag.com/presence/konzern/compliance-und-risikomanagement/compliance/coc_vw_konzern_en_interaktiv_220704.pdf" TargetMode="External"/><Relationship Id="rId2" Type="http://schemas.openxmlformats.org/officeDocument/2006/relationships/hyperlink" Target="https://cw.volkswagenag.com/presence/nachhaltigkeit/documents/policy-intern/Organizational-Health-and-Safety-Policy-Volkswagen-Group.pdf" TargetMode="External"/><Relationship Id="rId16" Type="http://schemas.openxmlformats.org/officeDocument/2006/relationships/hyperlink" Target="https://www.volkswagenag.com/en/sustainability/reporting-and-esg-performance/esg.html" TargetMode="External"/><Relationship Id="rId20" Type="http://schemas.openxmlformats.org/officeDocument/2006/relationships/hyperlink" Target="https://www.volkswagenag.com/presence/nachhaltigkeit/documents/sustainability-report/2022/Nonfinancial_Report_2022_e.pdf" TargetMode="External"/><Relationship Id="rId29" Type="http://schemas.openxmlformats.org/officeDocument/2006/relationships/hyperlink" Target="https://www.volkswagenag.com/presence/nachhaltigkeit/documents/policy-intern/CoC_Business_Partners.pdf" TargetMode="External"/><Relationship Id="rId41" Type="http://schemas.openxmlformats.org/officeDocument/2006/relationships/hyperlink" Target="https://www.volkswagenag.com/presence/nachhaltigkeit/documents/sustainability-report/2022/Nonfinancial_Report_2022_e.pdf" TargetMode="External"/><Relationship Id="rId54" Type="http://schemas.openxmlformats.org/officeDocument/2006/relationships/hyperlink" Target="https://www.volkswagenag.com/en/sustainability/reporting-and-esg-performance/esg.html" TargetMode="External"/><Relationship Id="rId1" Type="http://schemas.openxmlformats.org/officeDocument/2006/relationships/hyperlink" Target="https://www.volkswagenag.com/en/group/executive-bodies.html" TargetMode="External"/><Relationship Id="rId6" Type="http://schemas.openxmlformats.org/officeDocument/2006/relationships/hyperlink" Target="https://www.volkswagenag.com/presence/konzern/compliance-und-risikomanagement/compliance/Volkswagen_Group_Complaints_Procedure.pdf" TargetMode="External"/><Relationship Id="rId11" Type="http://schemas.openxmlformats.org/officeDocument/2006/relationships/hyperlink" Target="https://www.volkswagenag.com/presence/nachhaltigkeit/documents/policy-intern/201209-sozialcharta_en.pdf" TargetMode="External"/><Relationship Id="rId24" Type="http://schemas.openxmlformats.org/officeDocument/2006/relationships/hyperlink" Target="https://www.volkswagenag.com/en/sustainability/strategy-policy-engagement/policy.html" TargetMode="External"/><Relationship Id="rId32" Type="http://schemas.openxmlformats.org/officeDocument/2006/relationships/hyperlink" Target="https://www.volkswagenag.com/presence/nachhaltigkeit/documents/policy-intern/CoC_Business_Partners.pdf" TargetMode="External"/><Relationship Id="rId37" Type="http://schemas.openxmlformats.org/officeDocument/2006/relationships/hyperlink" Target="https://www.volkswagenag.com/presence/nachhaltigkeit/documents/sustainability-report/2022/Nonfinancial_Report_2022_e.pdf" TargetMode="External"/><Relationship Id="rId40" Type="http://schemas.openxmlformats.org/officeDocument/2006/relationships/hyperlink" Target="https://www.volkswagenag.com/presence/nachhaltigkeit/documents/sustainability-report/2022/Nonfinancial_Report_2022_e.pdf" TargetMode="External"/><Relationship Id="rId45" Type="http://schemas.openxmlformats.org/officeDocument/2006/relationships/hyperlink" Target="https://www.volkswagenag.com/presence/nachhaltigkeit/documents/sustainability-report/2022/Nonfinancial_Report_2022_e.pdf" TargetMode="External"/><Relationship Id="rId53" Type="http://schemas.openxmlformats.org/officeDocument/2006/relationships/hyperlink" Target="https://www.volkswagenag.com/presence/nachhaltigkeit/documents/sustainability-report/2022/Nonfinancial_Report_2022_e.pdf" TargetMode="External"/><Relationship Id="rId58" Type="http://schemas.openxmlformats.org/officeDocument/2006/relationships/hyperlink" Target="https://www.volkswagenag.com/presence/nachhaltigkeit/documents/sustainability-report/2022/Nonfinancial_Report_2022_e.pdf" TargetMode="External"/><Relationship Id="rId5" Type="http://schemas.openxmlformats.org/officeDocument/2006/relationships/hyperlink" Target="https://www.volkswagenag.com/presence/konzern/compliance-und-risikomanagement/compliance/Volkswagen_Group_Complaints_Procedure.pdf" TargetMode="External"/><Relationship Id="rId15" Type="http://schemas.openxmlformats.org/officeDocument/2006/relationships/hyperlink" Target="https://www.volkswagenag.com/en/sustainability/reporting-and-esg-performance/esg.html" TargetMode="External"/><Relationship Id="rId23" Type="http://schemas.openxmlformats.org/officeDocument/2006/relationships/hyperlink" Target="https://www.volkswagenag.com/en/sustainability/reporting-and-esg-performance/esg.html" TargetMode="External"/><Relationship Id="rId28" Type="http://schemas.openxmlformats.org/officeDocument/2006/relationships/hyperlink" Target="https://www.volkswagenag.com/presence/nachhaltigkeit/documents/supply-chain/Volkswagen-Group-Responsible-Raw-Materials-Report-2021.pdf" TargetMode="External"/><Relationship Id="rId36" Type="http://schemas.openxmlformats.org/officeDocument/2006/relationships/hyperlink" Target="https://www.volkswagenag.com/presence/nachhaltigkeit/documents/sustainability-report/2022/Nonfinancial_Report_2022_e.pdf" TargetMode="External"/><Relationship Id="rId49" Type="http://schemas.openxmlformats.org/officeDocument/2006/relationships/hyperlink" Target="https://www.volkswagenag.com/presence/nachhaltigkeit/documents/sustainability-report/2022/Nonfinancial_Report_2022_e.pdf" TargetMode="External"/><Relationship Id="rId57" Type="http://schemas.openxmlformats.org/officeDocument/2006/relationships/hyperlink" Target="https://unglobalcompact.org/what-is-gc/participants/10041-Volkswagen-AG" TargetMode="External"/><Relationship Id="rId61" Type="http://schemas.openxmlformats.org/officeDocument/2006/relationships/drawing" Target="../drawings/drawing2.xml"/><Relationship Id="rId10" Type="http://schemas.openxmlformats.org/officeDocument/2006/relationships/hyperlink" Target="https://www.volkswagenag.com/presence/nachhaltigkeit/documents/policy-intern/20220707_shts_en_final.pdf" TargetMode="External"/><Relationship Id="rId19" Type="http://schemas.openxmlformats.org/officeDocument/2006/relationships/hyperlink" Target="https://www.volkswagenag.com/presence/nachhaltigkeit/documents/sustainability-report/2022/Production-sites-worldwide-near-nature-reserves.pdf" TargetMode="External"/><Relationship Id="rId31" Type="http://schemas.openxmlformats.org/officeDocument/2006/relationships/hyperlink" Target="https://www.volkswagenag.com/presence/konzern/documents/Guideline_Anti_Corruption.pdf" TargetMode="External"/><Relationship Id="rId44" Type="http://schemas.openxmlformats.org/officeDocument/2006/relationships/hyperlink" Target="https://www.volkswagenag.com/presence/nachhaltigkeit/documents/sustainability-report/2022/Nonfinancial_Report_2022_e.pdf" TargetMode="External"/><Relationship Id="rId52" Type="http://schemas.openxmlformats.org/officeDocument/2006/relationships/hyperlink" Target="https://www.volkswagenag.com/presence/nachhaltigkeit/documents/sustainability-report/2022/Nonfinancial_Report_2022_e.pdf" TargetMode="External"/><Relationship Id="rId60" Type="http://schemas.openxmlformats.org/officeDocument/2006/relationships/printerSettings" Target="../printerSettings/printerSettings2.bin"/><Relationship Id="rId4" Type="http://schemas.openxmlformats.org/officeDocument/2006/relationships/hyperlink" Target="https://www.volkswagenag.com/presence/nachhaltigkeit/documents/sustainability-report/2021/Nonfinancial_Report_2021_e.pdf" TargetMode="External"/><Relationship Id="rId9" Type="http://schemas.openxmlformats.org/officeDocument/2006/relationships/hyperlink" Target="https://www.volkswagenag.com/presence/nachhaltigkeit/documents/policy-intern/20220707_shts_en_final.pdf" TargetMode="External"/><Relationship Id="rId14" Type="http://schemas.openxmlformats.org/officeDocument/2006/relationships/hyperlink" Target="https://www.volkswagenag.com/en/sustainability/reporting-and-esg-performance/esg.html" TargetMode="External"/><Relationship Id="rId22" Type="http://schemas.openxmlformats.org/officeDocument/2006/relationships/hyperlink" Target="https://www.volkswagenag.com/en/sustainability/reporting-and-esg-performance/esg.html" TargetMode="External"/><Relationship Id="rId27" Type="http://schemas.openxmlformats.org/officeDocument/2006/relationships/hyperlink" Target="https://www.volkswagenag.com/presence/nachhaltigkeit/documents/supply-chain/Volkswagen-Group-Responsible-Raw-Materials-Report-2021.pdf" TargetMode="External"/><Relationship Id="rId30" Type="http://schemas.openxmlformats.org/officeDocument/2006/relationships/hyperlink" Target="https://www.volkswagenag.com/presence/konzern/compliance-und-risikomanagement/compliance/coc_vw_konzern_en_interaktiv_220704.pdf" TargetMode="External"/><Relationship Id="rId35" Type="http://schemas.openxmlformats.org/officeDocument/2006/relationships/hyperlink" Target="https://www.volkswagenag.com/presence/nachhaltigkeit/documents/sustainability-report/2022/Nonfinancial_Report_2022_e.pdf" TargetMode="External"/><Relationship Id="rId43" Type="http://schemas.openxmlformats.org/officeDocument/2006/relationships/hyperlink" Target="https://www.volkswagenag.com/presence/nachhaltigkeit/documents/sustainability-report/2022/Nonfinancial_Report_2022_e.pdf" TargetMode="External"/><Relationship Id="rId48" Type="http://schemas.openxmlformats.org/officeDocument/2006/relationships/hyperlink" Target="https://www.volkswagenag.com/presence/nachhaltigkeit/documents/sustainability-report/2022/Nonfinancial_Report_2022_e.pdf" TargetMode="External"/><Relationship Id="rId56" Type="http://schemas.openxmlformats.org/officeDocument/2006/relationships/hyperlink" Target="https://www.volkswagenag.com/presence/nachhaltigkeit/documents/sustainability-report/2022/Nonfinancial_Report_2022_e.pdf" TargetMode="External"/><Relationship Id="rId8" Type="http://schemas.openxmlformats.org/officeDocument/2006/relationships/hyperlink" Target="https://www.volkswagenag.com/presence/konzern/compliance-und-risikomanagement/compliance/coc_vw_konzern_en_interaktiv_220704.pdf" TargetMode="External"/><Relationship Id="rId51" Type="http://schemas.openxmlformats.org/officeDocument/2006/relationships/hyperlink" Target="https://www.volkswagenag.com/presence/nachhaltigkeit/documents/sustainability-report/2022/Nonfinancial_Report_2022_e.pdf" TargetMode="External"/><Relationship Id="rId3" Type="http://schemas.openxmlformats.org/officeDocument/2006/relationships/hyperlink" Target="https://cw.volkswagenag.com/presence/nachhaltigkeit/documents/policy-intern/Organizational-Health-and-Safety-Policy-Volkswagen-Group.pdf" TargetMode="External"/><Relationship Id="rId12" Type="http://schemas.openxmlformats.org/officeDocument/2006/relationships/hyperlink" Target="https://www.volkswagenag.com/presence/konzern/documents/Guideline_Anti_Corruption.pdf" TargetMode="External"/><Relationship Id="rId17" Type="http://schemas.openxmlformats.org/officeDocument/2006/relationships/hyperlink" Target="https://www.volkswagenag.com/en/sustainability/reporting-and-esg-performance/esg.html" TargetMode="External"/><Relationship Id="rId25" Type="http://schemas.openxmlformats.org/officeDocument/2006/relationships/hyperlink" Target="https://www.volkswagenag.com/en/sustainability/strategy-policy-engagement/policy.html" TargetMode="External"/><Relationship Id="rId33" Type="http://schemas.openxmlformats.org/officeDocument/2006/relationships/hyperlink" Target="https://www.volkswagenag.com/presence/nachhaltigkeit/documents/policy-intern/201209-sozialcharta_en.pdf" TargetMode="External"/><Relationship Id="rId38" Type="http://schemas.openxmlformats.org/officeDocument/2006/relationships/hyperlink" Target="https://www.volkswagenag.com/presence/nachhaltigkeit/documents/sustainability-report/2022/Nonfinancial_Report_2022_e.pdf" TargetMode="External"/><Relationship Id="rId46" Type="http://schemas.openxmlformats.org/officeDocument/2006/relationships/hyperlink" Target="https://www.volkswagenag.com/presence/nachhaltigkeit/documents/sustainability-report/2022/Nonfinancial_Report_2022_e.pdf" TargetMode="External"/><Relationship Id="rId59" Type="http://schemas.openxmlformats.org/officeDocument/2006/relationships/hyperlink" Target="https://www.volkswagenag.com/de/InvestorRelations/fixed-income/green-finance.html"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volkswagenag.com/presence/nachhaltigkeit/documents/policy-intern/201209-sozialcharta_en.pdf" TargetMode="External"/><Relationship Id="rId18" Type="http://schemas.openxmlformats.org/officeDocument/2006/relationships/hyperlink" Target="https://www.volkswagenag.com/en/sustainability/reporting-and-esg-performance/esg.html" TargetMode="External"/><Relationship Id="rId26" Type="http://schemas.openxmlformats.org/officeDocument/2006/relationships/hyperlink" Target="https://www.volkswagenag.com/presence/nachhaltigkeit/documents/sustainability-report/2022/Production-sites-worldwide-near-nature-reserves.pdf" TargetMode="External"/><Relationship Id="rId39" Type="http://schemas.openxmlformats.org/officeDocument/2006/relationships/hyperlink" Target="https://www.volkswagenag.com/presence/nachhaltigkeit/documents/sustainability-report/2021/Nonfinancial_Report_2021_e.pdf" TargetMode="External"/><Relationship Id="rId21" Type="http://schemas.openxmlformats.org/officeDocument/2006/relationships/hyperlink" Target="https://www.volkswagenag.com/presence/nachhaltigkeit/documents/sustainability-report/2021/Nonfinancial_Report_2021_e.pdf" TargetMode="External"/><Relationship Id="rId34" Type="http://schemas.openxmlformats.org/officeDocument/2006/relationships/hyperlink" Target="https://www.volkswagenag.com/presence/nachhaltigkeit/documents/sustainability-report/2021/Nonfinancial_Report_2021_e.pdf" TargetMode="External"/><Relationship Id="rId42" Type="http://schemas.openxmlformats.org/officeDocument/2006/relationships/hyperlink" Target="https://www.volkswagenag.com/en/sustainability/reporting-and-esg-performance/esg.html" TargetMode="External"/><Relationship Id="rId47" Type="http://schemas.openxmlformats.org/officeDocument/2006/relationships/hyperlink" Target="https://www.volkswagenag.com/en/sustainability/strategy-policy-engagement/policy.html" TargetMode="External"/><Relationship Id="rId50" Type="http://schemas.openxmlformats.org/officeDocument/2006/relationships/hyperlink" Target="https://www.volkswagenag.com/presence/nachhaltigkeit/documents/supply-chain/Volkswagen-Group-Responsible-Raw-Materials-Report-2021.pdf" TargetMode="External"/><Relationship Id="rId55" Type="http://schemas.openxmlformats.org/officeDocument/2006/relationships/hyperlink" Target="https://www.volkswagenag.com/presence/nachhaltigkeit/documents/policy-intern/CoC_Business_Partners.pdf" TargetMode="External"/><Relationship Id="rId7" Type="http://schemas.openxmlformats.org/officeDocument/2006/relationships/hyperlink" Target="https://www.volkswagenag.com/presence/konzern/compliance-und-risikomanagement/compliance/Volkswagen_Group_Complaints_Procedure.pdf" TargetMode="External"/><Relationship Id="rId2" Type="http://schemas.openxmlformats.org/officeDocument/2006/relationships/hyperlink" Target="https://www.volkswagenag.com/presence/nachhaltigkeit/documents/sustainability-report/2021/Nonfinancial_Report_2021_e.pdf" TargetMode="External"/><Relationship Id="rId16" Type="http://schemas.openxmlformats.org/officeDocument/2006/relationships/hyperlink" Target="https://www.volkswagenag.com/en/sustainability/reporting-and-esg-performance/esg.html" TargetMode="External"/><Relationship Id="rId20" Type="http://schemas.openxmlformats.org/officeDocument/2006/relationships/hyperlink" Target="https://www.volkswagenag.com/presence/nachhaltigkeit/documents/sustainability-report/2021/Nonfinancial_Report_2021_e.pdf" TargetMode="External"/><Relationship Id="rId29" Type="http://schemas.openxmlformats.org/officeDocument/2006/relationships/hyperlink" Target="https://www.volkswagenag.com/presence/nachhaltigkeit/documents/sustainability-report/2021/Nonfinancial_Report_2021_e.pdf" TargetMode="External"/><Relationship Id="rId41" Type="http://schemas.openxmlformats.org/officeDocument/2006/relationships/hyperlink" Target="https://www.volkswagenag.com/en/sustainability/reporting-and-esg-performance/esg.html" TargetMode="External"/><Relationship Id="rId54" Type="http://schemas.openxmlformats.org/officeDocument/2006/relationships/hyperlink" Target="https://www.volkswagenag.com/presence/konzern/documents/Guideline_Anti_Corruption.pdf" TargetMode="External"/><Relationship Id="rId62" Type="http://schemas.openxmlformats.org/officeDocument/2006/relationships/drawing" Target="../drawings/drawing3.xml"/><Relationship Id="rId1" Type="http://schemas.openxmlformats.org/officeDocument/2006/relationships/hyperlink" Target="https://www.volkswagenag.com/presence/nachhaltigkeit/documents/sustainability-report/2021/Nonfinancial_Report_2021_e.pdf" TargetMode="External"/><Relationship Id="rId6" Type="http://schemas.openxmlformats.org/officeDocument/2006/relationships/hyperlink" Target="https://www.volkswagenag.com/presence/nachhaltigkeit/documents/sustainability-report/2021/Nonfinancial_Report_2021_e.pdf" TargetMode="External"/><Relationship Id="rId11" Type="http://schemas.openxmlformats.org/officeDocument/2006/relationships/hyperlink" Target="https://www.volkswagenag.com/presence/nachhaltigkeit/documents/policy-intern/20220707_shts_en_final.pdf" TargetMode="External"/><Relationship Id="rId24" Type="http://schemas.openxmlformats.org/officeDocument/2006/relationships/hyperlink" Target="https://www.volkswagenag.com/presence/nachhaltigkeit/documents/sustainability-report/2021/Nonfinancial_Report_2021_e.pdf" TargetMode="External"/><Relationship Id="rId32" Type="http://schemas.openxmlformats.org/officeDocument/2006/relationships/hyperlink" Target="https://www.volkswagenag.com/presence/nachhaltigkeit/documents/sustainability-report/2021/Nonfinancial_Report_2021_e.pdf" TargetMode="External"/><Relationship Id="rId37" Type="http://schemas.openxmlformats.org/officeDocument/2006/relationships/hyperlink" Target="https://www.volkswagenag.com/presence/nachhaltigkeit/documents/sustainability-report/2021/Nonfinancial_Report_2021_e.pdf" TargetMode="External"/><Relationship Id="rId40" Type="http://schemas.openxmlformats.org/officeDocument/2006/relationships/hyperlink" Target="https://www.volkswagenag.com/presence/nachhaltigkeit/documents/sustainability-report/2021/Nonfinancial_Report_2021_e.pdf" TargetMode="External"/><Relationship Id="rId45" Type="http://schemas.openxmlformats.org/officeDocument/2006/relationships/hyperlink" Target="https://www.volkswagenag.com/presence/nachhaltigkeit/documents/sustainability-report/2021/Nonfinancial_Report_2021_e.pdf" TargetMode="External"/><Relationship Id="rId53" Type="http://schemas.openxmlformats.org/officeDocument/2006/relationships/hyperlink" Target="https://www.volkswagenag.com/presence/konzern/compliance-und-risikomanagement/compliance/coc_vw_konzern_en_interaktiv_220704.pdf" TargetMode="External"/><Relationship Id="rId58" Type="http://schemas.openxmlformats.org/officeDocument/2006/relationships/hyperlink" Target="https://www.volkswagenag.com/en/group/executive-bodies.html" TargetMode="External"/><Relationship Id="rId5" Type="http://schemas.openxmlformats.org/officeDocument/2006/relationships/hyperlink" Target="https://cw.volkswagenag.com/presence/nachhaltigkeit/documents/policy-intern/Organizational-Health-and-Safety-Policy-Volkswagen-Group.pdf" TargetMode="External"/><Relationship Id="rId15" Type="http://schemas.openxmlformats.org/officeDocument/2006/relationships/hyperlink" Target="https://www.volkswagenag.com/presence/konzern/documents/Guideline_Anti_Corruption.pdf" TargetMode="External"/><Relationship Id="rId23" Type="http://schemas.openxmlformats.org/officeDocument/2006/relationships/hyperlink" Target="https://www.volkswagenag.com/presence/nachhaltigkeit/documents/sustainability-report/2021/Nonfinancial_Report_2021_e.pdf" TargetMode="External"/><Relationship Id="rId28" Type="http://schemas.openxmlformats.org/officeDocument/2006/relationships/hyperlink" Target="https://www.volkswagenag.com/presence/nachhaltigkeit/documents/sustainability-report/2021/Nonfinancial_Report_2021_e.pdf" TargetMode="External"/><Relationship Id="rId36" Type="http://schemas.openxmlformats.org/officeDocument/2006/relationships/hyperlink" Target="https://www.volkswagenag.com/presence/nachhaltigkeit/documents/sustainability-report/2021/Nonfinancial_Report_2021_e.pdf" TargetMode="External"/><Relationship Id="rId49" Type="http://schemas.openxmlformats.org/officeDocument/2006/relationships/hyperlink" Target="https://www.volkswagenag.com/en/sustainability/strategy-policy-engagement/policy.html" TargetMode="External"/><Relationship Id="rId57" Type="http://schemas.openxmlformats.org/officeDocument/2006/relationships/hyperlink" Target="https://www.volkswagenag.com/presence/konzern/compliance-und-risikomanagement/compliance/coc_vw_konzern_en_interaktiv_220704.pdf" TargetMode="External"/><Relationship Id="rId61" Type="http://schemas.openxmlformats.org/officeDocument/2006/relationships/printerSettings" Target="../printerSettings/printerSettings3.bin"/><Relationship Id="rId10" Type="http://schemas.openxmlformats.org/officeDocument/2006/relationships/hyperlink" Target="https://www.volkswagenag.com/presence/konzern/compliance-und-risikomanagement/compliance/coc_vw_konzern_en_interaktiv_220704.pdf" TargetMode="External"/><Relationship Id="rId19" Type="http://schemas.openxmlformats.org/officeDocument/2006/relationships/hyperlink" Target="https://www.volkswagenag.com/en/sustainability/reporting-and-esg-performance/esg.html" TargetMode="External"/><Relationship Id="rId31" Type="http://schemas.openxmlformats.org/officeDocument/2006/relationships/hyperlink" Target="https://www.volkswagenag.com/presence/nachhaltigkeit/documents/sustainability-report/2021/Nonfinancial_Report_2021_e.pdf" TargetMode="External"/><Relationship Id="rId44" Type="http://schemas.openxmlformats.org/officeDocument/2006/relationships/hyperlink" Target="https://www.volkswagenag.com/presence/nachhaltigkeit/documents/sustainability-report/2021/Nonfinancial_Report_2021_e.pdf" TargetMode="External"/><Relationship Id="rId52" Type="http://schemas.openxmlformats.org/officeDocument/2006/relationships/hyperlink" Target="https://www.volkswagenag.com/presence/nachhaltigkeit/documents/policy-intern/CoC_Business_Partners.pdf" TargetMode="External"/><Relationship Id="rId60" Type="http://schemas.openxmlformats.org/officeDocument/2006/relationships/hyperlink" Target="https://www.volkswagenag.com/de/InvestorRelations/fixed-income/green-finance.html" TargetMode="External"/><Relationship Id="rId4" Type="http://schemas.openxmlformats.org/officeDocument/2006/relationships/hyperlink" Target="https://cw.volkswagenag.com/presence/nachhaltigkeit/documents/policy-intern/Organizational-Health-and-Safety-Policy-Volkswagen-Group.pdf" TargetMode="External"/><Relationship Id="rId9" Type="http://schemas.openxmlformats.org/officeDocument/2006/relationships/hyperlink" Target="https://www.volkswagenag.com/presence/konzern/compliance-und-risikomanagement/compliance/coc_vw_konzern_en_interaktiv_220704.pdf" TargetMode="External"/><Relationship Id="rId14" Type="http://schemas.openxmlformats.org/officeDocument/2006/relationships/hyperlink" Target="https://www.volkswagenag.com/presence/konzern/documents/Guideline_Anti_Corruption.pdf" TargetMode="External"/><Relationship Id="rId22" Type="http://schemas.openxmlformats.org/officeDocument/2006/relationships/hyperlink" Target="https://www.volkswagenag.com/presence/nachhaltigkeit/documents/sustainability-report/2021/Nonfinancial_Report_2021_e.pdf" TargetMode="External"/><Relationship Id="rId27" Type="http://schemas.openxmlformats.org/officeDocument/2006/relationships/hyperlink" Target="https://www.volkswagenag.com/presence/nachhaltigkeit/documents/sustainability-report/2021/Nonfinancial_Report_2021_e.pdf" TargetMode="External"/><Relationship Id="rId30" Type="http://schemas.openxmlformats.org/officeDocument/2006/relationships/hyperlink" Target="https://unglobalcompact.org/what-is-gc/participants/10041-Volkswagen-AG" TargetMode="External"/><Relationship Id="rId35" Type="http://schemas.openxmlformats.org/officeDocument/2006/relationships/hyperlink" Target="https://www.volkswagenag.com/presence/nachhaltigkeit/documents/sustainability-report/2021/Nonfinancial_Report_2021_e.pdf" TargetMode="External"/><Relationship Id="rId43" Type="http://schemas.openxmlformats.org/officeDocument/2006/relationships/hyperlink" Target="https://www.volkswagenag.com/en/sustainability/reporting-and-esg-performance/esg.html" TargetMode="External"/><Relationship Id="rId48" Type="http://schemas.openxmlformats.org/officeDocument/2006/relationships/hyperlink" Target="https://www.volkswagenag.com/en/sustainability/strategy-policy-engagement/policy.html" TargetMode="External"/><Relationship Id="rId56" Type="http://schemas.openxmlformats.org/officeDocument/2006/relationships/hyperlink" Target="https://www.volkswagenag.com/presence/nachhaltigkeit/documents/policy-intern/201209-sozialcharta_en.pdf" TargetMode="External"/><Relationship Id="rId8" Type="http://schemas.openxmlformats.org/officeDocument/2006/relationships/hyperlink" Target="https://www.volkswagenag.com/presence/konzern/compliance-und-risikomanagement/compliance/Volkswagen_Group_Complaints_Procedure.pdf" TargetMode="External"/><Relationship Id="rId51" Type="http://schemas.openxmlformats.org/officeDocument/2006/relationships/hyperlink" Target="https://www.volkswagenag.com/presence/nachhaltigkeit/documents/supply-chain/Volkswagen-Group-Responsible-Raw-Materials-Report-2021.pdf" TargetMode="External"/><Relationship Id="rId3" Type="http://schemas.openxmlformats.org/officeDocument/2006/relationships/hyperlink" Target="https://www.volkswagenag.com/presence/nachhaltigkeit/documents/sustainability-report/2021/Nonfinancial_Report_2021_e.pdf" TargetMode="External"/><Relationship Id="rId12" Type="http://schemas.openxmlformats.org/officeDocument/2006/relationships/hyperlink" Target="https://www.volkswagenag.com/presence/nachhaltigkeit/documents/policy-intern/20220707_shts_en_final.pdf" TargetMode="External"/><Relationship Id="rId17" Type="http://schemas.openxmlformats.org/officeDocument/2006/relationships/hyperlink" Target="https://www.volkswagenag.com/en/sustainability/reporting-and-esg-performance/esg.html" TargetMode="External"/><Relationship Id="rId25" Type="http://schemas.openxmlformats.org/officeDocument/2006/relationships/hyperlink" Target="https://www.volkswagenag.com/presence/nachhaltigkeit/documents/sustainability-report/2021/Nonfinancial_Report_2021_e.pdf" TargetMode="External"/><Relationship Id="rId33" Type="http://schemas.openxmlformats.org/officeDocument/2006/relationships/hyperlink" Target="https://www.volkswagenag.com/presence/nachhaltigkeit/documents/sustainability-report/2021/Nonfinancial_Report_2021_e.pdf" TargetMode="External"/><Relationship Id="rId38" Type="http://schemas.openxmlformats.org/officeDocument/2006/relationships/hyperlink" Target="https://www.volkswagenag.com/presence/nachhaltigkeit/documents/sustainability-report/2021/Nonfinancial_Report_2021_e.pdf" TargetMode="External"/><Relationship Id="rId46" Type="http://schemas.openxmlformats.org/officeDocument/2006/relationships/hyperlink" Target="https://www.volkswagenag.com/en/sustainability/reporting-and-esg-performance/esg.html" TargetMode="External"/><Relationship Id="rId59" Type="http://schemas.openxmlformats.org/officeDocument/2006/relationships/hyperlink" Target="https://www.volkswagenag.com/presence/nachhaltigkeit/documents/sustainability-report/2021/Nonfinancial_Report_2021_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showGridLines="0" tabSelected="1" zoomScale="60" zoomScaleNormal="60" workbookViewId="0">
      <selection activeCell="P8" sqref="P8"/>
    </sheetView>
  </sheetViews>
  <sheetFormatPr baseColWidth="10" defaultColWidth="0" defaultRowHeight="0" customHeight="1" zeroHeight="1"/>
  <cols>
    <col min="1" max="1" width="6" style="7" customWidth="1"/>
    <col min="2" max="2" width="5.6328125" style="18" hidden="1" customWidth="1"/>
    <col min="3" max="3" width="10.54296875" style="197" customWidth="1"/>
    <col min="4" max="4" width="20.08984375" style="196" customWidth="1"/>
    <col min="5" max="5" width="37.453125" style="190" customWidth="1"/>
    <col min="6" max="6" width="42.54296875" style="195" customWidth="1"/>
    <col min="7" max="7" width="2.453125" style="127" customWidth="1"/>
    <col min="8" max="8" width="23.90625" style="194" customWidth="1"/>
    <col min="9" max="9" width="22.36328125" style="192" customWidth="1"/>
    <col min="10" max="10" width="14.36328125" style="193" bestFit="1" customWidth="1"/>
    <col min="11" max="11" width="26" style="192" bestFit="1" customWidth="1"/>
    <col min="12" max="12" width="1.90625" style="127" customWidth="1"/>
    <col min="13" max="13" width="82.36328125" style="191" customWidth="1"/>
    <col min="14" max="14" width="33" style="190" customWidth="1"/>
    <col min="15" max="15" width="1.90625" style="127" customWidth="1"/>
    <col min="16" max="16" width="16.453125" style="127" customWidth="1"/>
    <col min="17" max="17" width="0" style="18" hidden="1" customWidth="1"/>
    <col min="18" max="16384" width="9.08984375" style="18" hidden="1"/>
  </cols>
  <sheetData>
    <row r="1" spans="1:19" s="7" customFormat="1" ht="14">
      <c r="A1" s="71"/>
      <c r="B1" s="71"/>
      <c r="C1" s="72"/>
      <c r="D1" s="73"/>
      <c r="E1" s="74"/>
      <c r="F1" s="75"/>
      <c r="G1" s="71"/>
      <c r="H1" s="76"/>
      <c r="I1" s="71"/>
      <c r="J1" s="77"/>
      <c r="K1" s="71"/>
      <c r="L1" s="71"/>
      <c r="M1" s="78"/>
      <c r="N1" s="74"/>
      <c r="O1" s="71"/>
      <c r="P1" s="125"/>
    </row>
    <row r="2" spans="1:19" s="7" customFormat="1" ht="42.65" customHeight="1">
      <c r="A2" s="71"/>
      <c r="B2" s="71"/>
      <c r="C2" s="290" t="s">
        <v>306</v>
      </c>
      <c r="D2" s="73"/>
      <c r="E2" s="74"/>
      <c r="F2" s="75"/>
      <c r="G2" s="71"/>
      <c r="H2" s="76"/>
      <c r="I2" s="71"/>
      <c r="J2" s="77"/>
      <c r="K2" s="71"/>
      <c r="L2" s="71"/>
      <c r="M2" s="78"/>
      <c r="N2" s="74"/>
      <c r="O2" s="71"/>
      <c r="P2" s="125"/>
    </row>
    <row r="3" spans="1:19" s="7" customFormat="1" ht="14">
      <c r="A3" s="71"/>
      <c r="B3" s="71"/>
      <c r="C3" s="72"/>
      <c r="D3" s="73"/>
      <c r="E3" s="74"/>
      <c r="F3" s="75"/>
      <c r="G3" s="71"/>
      <c r="H3" s="76"/>
      <c r="I3" s="71"/>
      <c r="J3" s="77"/>
      <c r="K3" s="71"/>
      <c r="L3" s="71"/>
      <c r="M3" s="78"/>
      <c r="N3" s="74"/>
      <c r="O3" s="71"/>
      <c r="P3" s="125"/>
    </row>
    <row r="4" spans="1:19" s="7" customFormat="1" ht="17.5">
      <c r="A4" s="71"/>
      <c r="B4" s="71"/>
      <c r="C4" s="77"/>
      <c r="D4" s="73"/>
      <c r="E4" s="74"/>
      <c r="F4" s="79"/>
      <c r="G4" s="80"/>
      <c r="H4" s="80"/>
      <c r="I4" s="71"/>
      <c r="J4" s="77"/>
      <c r="K4" s="71"/>
      <c r="L4" s="71"/>
      <c r="M4" s="78"/>
      <c r="N4" s="74"/>
      <c r="O4" s="71"/>
      <c r="P4" s="125"/>
    </row>
    <row r="5" spans="1:19" s="7" customFormat="1" ht="40.25" customHeight="1">
      <c r="A5" s="71"/>
      <c r="B5" s="207"/>
      <c r="C5" s="207"/>
      <c r="D5" s="207"/>
      <c r="E5" s="207"/>
      <c r="F5" s="207"/>
      <c r="G5" s="207"/>
      <c r="H5" s="207"/>
      <c r="I5" s="207"/>
      <c r="J5" s="207"/>
      <c r="K5" s="207"/>
      <c r="L5" s="207"/>
      <c r="M5" s="207"/>
      <c r="N5" s="207"/>
      <c r="O5" s="71"/>
      <c r="P5" s="125"/>
    </row>
    <row r="6" spans="1:19" s="7" customFormat="1" ht="15" customHeight="1">
      <c r="A6" s="71"/>
      <c r="B6" s="207"/>
      <c r="C6" s="207"/>
      <c r="D6" s="207"/>
      <c r="E6" s="207"/>
      <c r="F6" s="207"/>
      <c r="G6" s="207"/>
      <c r="H6" s="207"/>
      <c r="I6" s="207"/>
      <c r="J6" s="207"/>
      <c r="K6" s="207"/>
      <c r="L6" s="207"/>
      <c r="M6" s="207"/>
      <c r="N6" s="207"/>
      <c r="O6" s="71"/>
      <c r="P6" s="125"/>
    </row>
    <row r="7" spans="1:19" s="7" customFormat="1" ht="15" customHeight="1">
      <c r="A7" s="71"/>
      <c r="B7" s="207"/>
      <c r="C7" s="207"/>
      <c r="D7" s="212" t="s">
        <v>307</v>
      </c>
      <c r="E7" s="212"/>
      <c r="F7" s="212"/>
      <c r="G7" s="212"/>
      <c r="H7" s="212"/>
      <c r="I7" s="212"/>
      <c r="J7" s="212"/>
      <c r="K7" s="212"/>
      <c r="L7" s="212"/>
      <c r="M7" s="212"/>
      <c r="N7" s="212"/>
      <c r="O7" s="71"/>
      <c r="P7" s="125"/>
    </row>
    <row r="8" spans="1:19" s="7" customFormat="1" ht="31.25" customHeight="1">
      <c r="A8" s="71"/>
      <c r="B8" s="207"/>
      <c r="C8" s="206"/>
      <c r="D8" s="212"/>
      <c r="E8" s="212"/>
      <c r="F8" s="212"/>
      <c r="G8" s="212"/>
      <c r="H8" s="212"/>
      <c r="I8" s="212"/>
      <c r="J8" s="212"/>
      <c r="K8" s="212"/>
      <c r="L8" s="212"/>
      <c r="M8" s="212"/>
      <c r="N8" s="212"/>
      <c r="O8" s="125"/>
      <c r="P8" s="125"/>
    </row>
    <row r="9" spans="1:19" ht="17.399999999999999" customHeight="1">
      <c r="A9" s="98"/>
      <c r="B9" s="207"/>
      <c r="C9" s="206"/>
      <c r="D9" s="212"/>
      <c r="E9" s="212"/>
      <c r="F9" s="212"/>
      <c r="G9" s="212"/>
      <c r="H9" s="212"/>
      <c r="I9" s="212"/>
      <c r="J9" s="212"/>
      <c r="K9" s="212"/>
      <c r="L9" s="212"/>
      <c r="M9" s="212"/>
      <c r="N9" s="212"/>
      <c r="O9" s="211"/>
      <c r="P9" s="126"/>
      <c r="Q9" s="16"/>
      <c r="R9" s="16"/>
      <c r="S9" s="17"/>
    </row>
    <row r="10" spans="1:19" s="23" customFormat="1" ht="68.25" customHeight="1">
      <c r="A10" s="99"/>
      <c r="B10" s="207"/>
      <c r="C10" s="206"/>
      <c r="D10" s="212"/>
      <c r="E10" s="212"/>
      <c r="F10" s="212"/>
      <c r="G10" s="212"/>
      <c r="H10" s="212"/>
      <c r="I10" s="212"/>
      <c r="J10" s="212"/>
      <c r="K10" s="212"/>
      <c r="L10" s="212"/>
      <c r="M10" s="212"/>
      <c r="N10" s="212"/>
      <c r="O10" s="210"/>
      <c r="P10" s="126"/>
      <c r="Q10" s="124" t="s">
        <v>9</v>
      </c>
      <c r="R10" s="22" t="s">
        <v>10</v>
      </c>
      <c r="S10" s="22" t="s">
        <v>11</v>
      </c>
    </row>
    <row r="11" spans="1:19" ht="14.4" customHeight="1">
      <c r="A11" s="98"/>
      <c r="B11" s="207"/>
      <c r="C11" s="206"/>
      <c r="D11" s="212"/>
      <c r="E11" s="212"/>
      <c r="F11" s="212"/>
      <c r="G11" s="212"/>
      <c r="H11" s="212"/>
      <c r="I11" s="212"/>
      <c r="J11" s="212"/>
      <c r="K11" s="212"/>
      <c r="L11" s="212"/>
      <c r="M11" s="212"/>
      <c r="N11" s="212"/>
      <c r="O11" s="205"/>
      <c r="P11" s="126"/>
    </row>
    <row r="12" spans="1:19" ht="14.4" customHeight="1">
      <c r="A12" s="98"/>
      <c r="B12" s="207"/>
      <c r="C12" s="206"/>
      <c r="D12" s="212"/>
      <c r="E12" s="212"/>
      <c r="F12" s="212"/>
      <c r="G12" s="212"/>
      <c r="H12" s="212"/>
      <c r="I12" s="212"/>
      <c r="J12" s="212"/>
      <c r="K12" s="212"/>
      <c r="L12" s="212"/>
      <c r="M12" s="212"/>
      <c r="N12" s="212"/>
      <c r="O12" s="205"/>
      <c r="P12" s="126"/>
    </row>
    <row r="13" spans="1:19" ht="14.4" customHeight="1">
      <c r="A13" s="98"/>
      <c r="B13" s="207"/>
      <c r="C13" s="206"/>
      <c r="D13" s="212"/>
      <c r="E13" s="212"/>
      <c r="F13" s="212"/>
      <c r="G13" s="212"/>
      <c r="H13" s="212"/>
      <c r="I13" s="212"/>
      <c r="J13" s="212"/>
      <c r="K13" s="212"/>
      <c r="L13" s="212"/>
      <c r="M13" s="212"/>
      <c r="N13" s="212"/>
      <c r="O13" s="205"/>
      <c r="P13" s="126"/>
    </row>
    <row r="14" spans="1:19" ht="14.4" customHeight="1">
      <c r="A14" s="98"/>
      <c r="B14" s="207"/>
      <c r="C14" s="206"/>
      <c r="D14" s="212"/>
      <c r="E14" s="212"/>
      <c r="F14" s="212"/>
      <c r="G14" s="212"/>
      <c r="H14" s="212"/>
      <c r="I14" s="212"/>
      <c r="J14" s="212"/>
      <c r="K14" s="212"/>
      <c r="L14" s="212"/>
      <c r="M14" s="212"/>
      <c r="N14" s="212"/>
      <c r="O14" s="205"/>
      <c r="P14" s="126"/>
    </row>
    <row r="15" spans="1:19" s="32" customFormat="1" ht="14.4" customHeight="1">
      <c r="A15" s="100"/>
      <c r="B15" s="207"/>
      <c r="C15" s="206"/>
      <c r="D15" s="212"/>
      <c r="E15" s="212"/>
      <c r="F15" s="212"/>
      <c r="G15" s="212"/>
      <c r="H15" s="212"/>
      <c r="I15" s="212"/>
      <c r="J15" s="212"/>
      <c r="K15" s="212"/>
      <c r="L15" s="212"/>
      <c r="M15" s="212"/>
      <c r="N15" s="212"/>
      <c r="O15" s="205"/>
      <c r="P15" s="126"/>
    </row>
    <row r="16" spans="1:19" s="32" customFormat="1" ht="70.25" customHeight="1">
      <c r="A16" s="100"/>
      <c r="B16" s="207"/>
      <c r="C16" s="206"/>
      <c r="D16" s="212"/>
      <c r="E16" s="212"/>
      <c r="F16" s="212"/>
      <c r="G16" s="212"/>
      <c r="H16" s="212"/>
      <c r="I16" s="212"/>
      <c r="J16" s="212"/>
      <c r="K16" s="212"/>
      <c r="L16" s="212"/>
      <c r="M16" s="212"/>
      <c r="N16" s="212"/>
      <c r="O16" s="205"/>
      <c r="P16" s="126"/>
    </row>
    <row r="17" spans="1:16" s="32" customFormat="1" ht="54.65" customHeight="1">
      <c r="A17" s="100"/>
      <c r="B17" s="207"/>
      <c r="C17" s="206"/>
      <c r="D17" s="212"/>
      <c r="E17" s="212"/>
      <c r="F17" s="212"/>
      <c r="G17" s="212"/>
      <c r="H17" s="212"/>
      <c r="I17" s="212"/>
      <c r="J17" s="212"/>
      <c r="K17" s="212"/>
      <c r="L17" s="212"/>
      <c r="M17" s="212"/>
      <c r="N17" s="212"/>
      <c r="O17" s="205"/>
      <c r="P17" s="126"/>
    </row>
    <row r="18" spans="1:16" ht="14.4" customHeight="1">
      <c r="A18" s="98"/>
      <c r="B18" s="207"/>
      <c r="C18" s="206"/>
      <c r="D18" s="212"/>
      <c r="E18" s="212"/>
      <c r="F18" s="212"/>
      <c r="G18" s="212"/>
      <c r="H18" s="212"/>
      <c r="I18" s="212"/>
      <c r="J18" s="212"/>
      <c r="K18" s="212"/>
      <c r="L18" s="212"/>
      <c r="M18" s="212"/>
      <c r="N18" s="212"/>
      <c r="O18" s="205"/>
      <c r="P18" s="126"/>
    </row>
    <row r="19" spans="1:16" s="32" customFormat="1" ht="14.4" customHeight="1">
      <c r="A19" s="100"/>
      <c r="B19" s="207"/>
      <c r="C19" s="206"/>
      <c r="D19" s="212"/>
      <c r="E19" s="212"/>
      <c r="F19" s="212"/>
      <c r="G19" s="212"/>
      <c r="H19" s="212"/>
      <c r="I19" s="212"/>
      <c r="J19" s="212"/>
      <c r="K19" s="212"/>
      <c r="L19" s="212"/>
      <c r="M19" s="212"/>
      <c r="N19" s="212"/>
      <c r="O19" s="205"/>
      <c r="P19" s="126"/>
    </row>
    <row r="20" spans="1:16" ht="14.4" customHeight="1">
      <c r="A20" s="98"/>
      <c r="B20" s="207"/>
      <c r="C20" s="206"/>
      <c r="D20" s="212"/>
      <c r="E20" s="212"/>
      <c r="F20" s="212"/>
      <c r="G20" s="212"/>
      <c r="H20" s="212"/>
      <c r="I20" s="212"/>
      <c r="J20" s="212"/>
      <c r="K20" s="212"/>
      <c r="L20" s="212"/>
      <c r="M20" s="212"/>
      <c r="N20" s="212"/>
      <c r="O20" s="205"/>
      <c r="P20" s="126"/>
    </row>
    <row r="21" spans="1:16" ht="14.4" customHeight="1">
      <c r="A21" s="98"/>
      <c r="B21" s="207"/>
      <c r="C21" s="206"/>
      <c r="D21" s="212"/>
      <c r="E21" s="212"/>
      <c r="F21" s="212"/>
      <c r="G21" s="212"/>
      <c r="H21" s="212"/>
      <c r="I21" s="212"/>
      <c r="J21" s="212"/>
      <c r="K21" s="212"/>
      <c r="L21" s="212"/>
      <c r="M21" s="212"/>
      <c r="N21" s="212"/>
      <c r="O21" s="205"/>
      <c r="P21" s="126"/>
    </row>
    <row r="22" spans="1:16" ht="14.4" customHeight="1">
      <c r="A22" s="98"/>
      <c r="B22" s="207"/>
      <c r="C22" s="206"/>
      <c r="D22" s="212"/>
      <c r="E22" s="212"/>
      <c r="F22" s="212"/>
      <c r="G22" s="212"/>
      <c r="H22" s="212"/>
      <c r="I22" s="212"/>
      <c r="J22" s="212"/>
      <c r="K22" s="212"/>
      <c r="L22" s="212"/>
      <c r="M22" s="212"/>
      <c r="N22" s="212"/>
      <c r="O22" s="209"/>
      <c r="P22" s="126"/>
    </row>
    <row r="23" spans="1:16" ht="66" customHeight="1">
      <c r="A23" s="98"/>
      <c r="B23" s="207"/>
      <c r="C23" s="206"/>
      <c r="D23" s="212"/>
      <c r="E23" s="212"/>
      <c r="F23" s="212"/>
      <c r="G23" s="212"/>
      <c r="H23" s="212"/>
      <c r="I23" s="212"/>
      <c r="J23" s="212"/>
      <c r="K23" s="212"/>
      <c r="L23" s="212"/>
      <c r="M23" s="212"/>
      <c r="N23" s="212"/>
      <c r="O23" s="208"/>
      <c r="P23" s="126"/>
    </row>
    <row r="24" spans="1:16" ht="14.5">
      <c r="A24" s="98"/>
      <c r="B24" s="207"/>
      <c r="C24" s="206"/>
      <c r="D24" s="206"/>
      <c r="E24" s="206"/>
      <c r="F24" s="206"/>
      <c r="G24" s="206"/>
      <c r="H24" s="206"/>
      <c r="I24" s="206"/>
      <c r="J24" s="206"/>
      <c r="K24" s="206"/>
      <c r="L24" s="206"/>
      <c r="M24" s="206"/>
      <c r="N24" s="206"/>
      <c r="O24" s="205"/>
      <c r="P24" s="126"/>
    </row>
    <row r="25" spans="1:16" ht="14" hidden="1">
      <c r="B25" s="7"/>
      <c r="C25" s="204"/>
      <c r="D25" s="203"/>
      <c r="E25" s="198"/>
      <c r="F25" s="202"/>
      <c r="H25" s="201"/>
      <c r="I25" s="127"/>
      <c r="J25" s="200"/>
      <c r="K25" s="127"/>
      <c r="M25" s="199"/>
      <c r="N25" s="198"/>
    </row>
    <row r="26" spans="1:16" ht="14" hidden="1">
      <c r="B26" s="7"/>
      <c r="C26" s="204"/>
      <c r="D26" s="203"/>
      <c r="E26" s="198"/>
      <c r="F26" s="202"/>
      <c r="H26" s="201"/>
      <c r="I26" s="127"/>
      <c r="J26" s="200"/>
      <c r="K26" s="127"/>
      <c r="M26" s="199"/>
      <c r="N26" s="198"/>
    </row>
    <row r="27" spans="1:16" ht="14" hidden="1">
      <c r="B27" s="7"/>
      <c r="C27" s="204"/>
      <c r="D27" s="203"/>
      <c r="E27" s="198"/>
      <c r="F27" s="202"/>
      <c r="H27" s="201"/>
      <c r="I27" s="127"/>
      <c r="J27" s="200"/>
      <c r="K27" s="127"/>
      <c r="M27" s="199"/>
      <c r="N27" s="198"/>
    </row>
    <row r="28" spans="1:16" ht="14" hidden="1">
      <c r="B28" s="7"/>
      <c r="C28" s="204"/>
      <c r="D28" s="203"/>
      <c r="E28" s="198"/>
      <c r="F28" s="202"/>
      <c r="H28" s="201"/>
      <c r="I28" s="127"/>
      <c r="J28" s="200"/>
      <c r="K28" s="127"/>
      <c r="M28" s="199"/>
      <c r="N28" s="198"/>
    </row>
    <row r="29" spans="1:16" ht="14" hidden="1">
      <c r="B29" s="7"/>
      <c r="C29" s="204"/>
      <c r="D29" s="203"/>
      <c r="E29" s="198"/>
      <c r="F29" s="202"/>
      <c r="H29" s="201"/>
      <c r="I29" s="127"/>
      <c r="J29" s="200"/>
      <c r="K29" s="127"/>
      <c r="M29" s="199"/>
      <c r="N29" s="198"/>
    </row>
    <row r="30" spans="1:16" ht="14" hidden="1">
      <c r="B30" s="7"/>
      <c r="C30" s="204"/>
      <c r="D30" s="203"/>
      <c r="E30" s="198"/>
      <c r="F30" s="202"/>
      <c r="H30" s="201"/>
      <c r="I30" s="127"/>
      <c r="J30" s="200"/>
      <c r="K30" s="127"/>
      <c r="M30" s="199"/>
      <c r="N30" s="198"/>
    </row>
    <row r="31" spans="1:16" ht="14" hidden="1">
      <c r="B31" s="7"/>
      <c r="C31" s="204"/>
      <c r="D31" s="203"/>
      <c r="E31" s="198"/>
      <c r="F31" s="202"/>
      <c r="H31" s="201"/>
      <c r="I31" s="127"/>
      <c r="J31" s="200"/>
      <c r="K31" s="127"/>
      <c r="M31" s="199"/>
      <c r="N31" s="198"/>
    </row>
    <row r="32" spans="1:16" ht="14" hidden="1">
      <c r="B32" s="7"/>
      <c r="C32" s="204"/>
      <c r="D32" s="203"/>
      <c r="E32" s="198"/>
      <c r="F32" s="202"/>
      <c r="H32" s="201"/>
      <c r="I32" s="127"/>
      <c r="J32" s="200"/>
      <c r="K32" s="127"/>
      <c r="M32" s="199"/>
      <c r="N32" s="198"/>
    </row>
    <row r="33" ht="0" hidden="1" customHeight="1"/>
    <row r="34" ht="0" hidden="1" customHeight="1"/>
    <row r="35" ht="0" hidden="1" customHeight="1"/>
    <row r="36" ht="0" hidden="1" customHeight="1"/>
    <row r="37" ht="0" hidden="1" customHeight="1"/>
    <row r="38" ht="0" hidden="1" customHeight="1"/>
    <row r="39" ht="0" hidden="1" customHeight="1"/>
    <row r="40" ht="0" hidden="1" customHeight="1"/>
    <row r="41" ht="0" hidden="1" customHeight="1"/>
    <row r="42" ht="0" hidden="1" customHeight="1"/>
    <row r="43" ht="0" hidden="1" customHeight="1"/>
    <row r="44" ht="0" hidden="1" customHeight="1"/>
    <row r="45" ht="0" hidden="1" customHeight="1"/>
    <row r="46" ht="0" hidden="1" customHeight="1"/>
    <row r="47" ht="0" hidden="1" customHeight="1"/>
    <row r="48" ht="0" hidden="1" customHeight="1"/>
    <row r="49" ht="0" hidden="1" customHeight="1"/>
    <row r="50" ht="0" hidden="1" customHeight="1"/>
    <row r="51" ht="0" hidden="1" customHeight="1"/>
    <row r="52" ht="0" hidden="1" customHeight="1"/>
    <row r="53" ht="0" hidden="1" customHeight="1"/>
    <row r="54" ht="0" hidden="1" customHeight="1"/>
    <row r="55" ht="0" hidden="1" customHeight="1"/>
    <row r="56" ht="0" hidden="1" customHeight="1"/>
    <row r="57" ht="0" hidden="1" customHeight="1"/>
    <row r="58" ht="0" hidden="1" customHeight="1"/>
    <row r="59" ht="0" hidden="1" customHeight="1"/>
    <row r="60" ht="0" hidden="1" customHeight="1"/>
    <row r="61" ht="0" hidden="1" customHeight="1"/>
    <row r="62" ht="0" hidden="1" customHeight="1"/>
    <row r="63" ht="0" hidden="1" customHeight="1"/>
    <row r="64" ht="0" hidden="1" customHeight="1"/>
    <row r="65" ht="0" hidden="1" customHeight="1"/>
    <row r="66" ht="0" hidden="1" customHeight="1"/>
    <row r="67" ht="0" hidden="1" customHeight="1"/>
    <row r="68" ht="0" hidden="1" customHeight="1"/>
    <row r="69" ht="0" hidden="1" customHeight="1"/>
    <row r="70" ht="0" hidden="1" customHeight="1"/>
    <row r="71" ht="0" hidden="1" customHeight="1"/>
    <row r="72" ht="0" hidden="1" customHeight="1"/>
    <row r="73" ht="0" hidden="1" customHeight="1"/>
    <row r="74" ht="0" hidden="1" customHeight="1"/>
    <row r="75" ht="0" hidden="1" customHeight="1"/>
    <row r="76" ht="0" hidden="1" customHeight="1"/>
    <row r="77" ht="0" hidden="1" customHeight="1"/>
    <row r="78" ht="0" hidden="1" customHeight="1"/>
    <row r="79" ht="0" hidden="1" customHeight="1"/>
    <row r="80" ht="0" hidden="1" customHeight="1"/>
  </sheetData>
  <mergeCells count="1">
    <mergeCell ref="D7:N23"/>
  </mergeCells>
  <pageMargins left="0.70866141732283472" right="0.70866141732283472" top="0.74803149606299213" bottom="0.74803149606299213" header="0.31496062992125984" footer="0.31496062992125984"/>
  <pageSetup paperSize="9"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showGridLines="0" zoomScale="70" zoomScaleNormal="70" workbookViewId="0">
      <selection activeCell="M21" sqref="M21"/>
    </sheetView>
  </sheetViews>
  <sheetFormatPr baseColWidth="10" defaultColWidth="0" defaultRowHeight="0" customHeight="1" zeroHeight="1"/>
  <cols>
    <col min="1" max="1" width="6" style="7" customWidth="1"/>
    <col min="2" max="2" width="5.7265625" style="18" hidden="1" customWidth="1"/>
    <col min="3" max="3" width="10.54296875" style="57" customWidth="1"/>
    <col min="4" max="4" width="20.1796875" style="53" customWidth="1"/>
    <col min="5" max="5" width="37.453125" style="52" customWidth="1"/>
    <col min="6" max="6" width="42.54296875" style="58" customWidth="1"/>
    <col min="7" max="7" width="2.453125" style="7" customWidth="1"/>
    <col min="8" max="8" width="23.81640625" style="59" customWidth="1"/>
    <col min="9" max="9" width="22.26953125" style="18" customWidth="1"/>
    <col min="10" max="10" width="14.26953125" style="15" bestFit="1" customWidth="1"/>
    <col min="11" max="11" width="26" style="18" bestFit="1" customWidth="1"/>
    <col min="12" max="12" width="1.81640625" style="7" customWidth="1"/>
    <col min="13" max="13" width="82.26953125" style="60" customWidth="1"/>
    <col min="14" max="14" width="33" style="52" customWidth="1"/>
    <col min="15" max="15" width="1.81640625" style="7" customWidth="1"/>
    <col min="16" max="16" width="16.453125" style="127" customWidth="1"/>
    <col min="17" max="17" width="0" style="18" hidden="1" customWidth="1"/>
    <col min="18" max="16384" width="9.1796875" style="18" hidden="1"/>
  </cols>
  <sheetData>
    <row r="1" spans="1:19" s="7" customFormat="1" ht="14">
      <c r="A1" s="71"/>
      <c r="B1" s="71"/>
      <c r="C1" s="72"/>
      <c r="D1" s="73"/>
      <c r="E1" s="74"/>
      <c r="F1" s="75"/>
      <c r="G1" s="71"/>
      <c r="H1" s="76"/>
      <c r="I1" s="71"/>
      <c r="J1" s="77"/>
      <c r="K1" s="71"/>
      <c r="L1" s="71"/>
      <c r="M1" s="78"/>
      <c r="N1" s="74"/>
      <c r="O1" s="71"/>
      <c r="P1" s="125"/>
    </row>
    <row r="2" spans="1:19" s="7" customFormat="1" ht="42.65" customHeight="1">
      <c r="A2" s="71"/>
      <c r="B2" s="71"/>
      <c r="C2" s="289" t="s">
        <v>0</v>
      </c>
      <c r="D2" s="73"/>
      <c r="E2" s="74"/>
      <c r="F2" s="75"/>
      <c r="G2" s="71"/>
      <c r="H2" s="76"/>
      <c r="I2" s="71"/>
      <c r="J2" s="77"/>
      <c r="K2" s="71"/>
      <c r="L2" s="71"/>
      <c r="M2" s="78"/>
      <c r="N2" s="74"/>
      <c r="O2" s="71"/>
      <c r="P2" s="125"/>
    </row>
    <row r="3" spans="1:19" s="7" customFormat="1" ht="14">
      <c r="A3" s="71"/>
      <c r="B3" s="71"/>
      <c r="C3" s="72"/>
      <c r="D3" s="73"/>
      <c r="E3" s="74"/>
      <c r="F3" s="75"/>
      <c r="G3" s="71"/>
      <c r="H3" s="76"/>
      <c r="I3" s="71"/>
      <c r="J3" s="77"/>
      <c r="K3" s="71"/>
      <c r="L3" s="71"/>
      <c r="M3" s="78"/>
      <c r="N3" s="74"/>
      <c r="O3" s="71"/>
      <c r="P3" s="125"/>
    </row>
    <row r="4" spans="1:19" s="7" customFormat="1" ht="17.5">
      <c r="A4" s="71"/>
      <c r="B4" s="71"/>
      <c r="C4" s="77"/>
      <c r="D4" s="73"/>
      <c r="E4" s="74"/>
      <c r="F4" s="79"/>
      <c r="G4" s="80"/>
      <c r="H4" s="80"/>
      <c r="I4" s="71"/>
      <c r="J4" s="77"/>
      <c r="K4" s="71"/>
      <c r="L4" s="71"/>
      <c r="M4" s="78"/>
      <c r="N4" s="74"/>
      <c r="O4" s="71"/>
      <c r="P4" s="125"/>
    </row>
    <row r="5" spans="1:19" s="7" customFormat="1" ht="15" customHeight="1">
      <c r="A5" s="71"/>
      <c r="B5" s="71"/>
      <c r="C5" s="81" t="s">
        <v>1</v>
      </c>
      <c r="D5" s="82"/>
      <c r="E5" s="82"/>
      <c r="F5" s="71"/>
      <c r="G5" s="77"/>
      <c r="H5" s="71" t="s">
        <v>261</v>
      </c>
      <c r="I5" s="71"/>
      <c r="J5" s="78"/>
      <c r="K5" s="71"/>
      <c r="L5" s="71"/>
      <c r="M5" s="78"/>
      <c r="N5" s="80"/>
      <c r="O5" s="71"/>
      <c r="P5" s="125"/>
    </row>
    <row r="6" spans="1:19" s="7" customFormat="1" ht="15" customHeight="1">
      <c r="A6" s="71"/>
      <c r="B6" s="71"/>
      <c r="C6" s="81" t="s">
        <v>2</v>
      </c>
      <c r="D6" s="82"/>
      <c r="E6" s="82"/>
      <c r="F6" s="71"/>
      <c r="G6" s="77"/>
      <c r="H6" s="71" t="s">
        <v>262</v>
      </c>
      <c r="I6" s="71"/>
      <c r="J6" s="78"/>
      <c r="K6" s="71"/>
      <c r="L6" s="71"/>
      <c r="M6" s="78"/>
      <c r="N6" s="74"/>
      <c r="O6" s="71"/>
      <c r="P6" s="125"/>
    </row>
    <row r="7" spans="1:19" s="7" customFormat="1" ht="15" customHeight="1">
      <c r="A7" s="71"/>
      <c r="B7" s="71"/>
      <c r="C7" s="78" t="s">
        <v>3</v>
      </c>
      <c r="D7" s="82"/>
      <c r="E7" s="82"/>
      <c r="F7" s="71"/>
      <c r="G7" s="77"/>
      <c r="H7" s="71" t="s">
        <v>263</v>
      </c>
      <c r="I7" s="71"/>
      <c r="J7" s="78"/>
      <c r="K7" s="71"/>
      <c r="L7" s="71"/>
      <c r="M7" s="78"/>
      <c r="N7" s="74"/>
      <c r="O7" s="71"/>
      <c r="P7" s="125"/>
    </row>
    <row r="8" spans="1:19" s="7" customFormat="1" ht="31.15" customHeight="1" thickBot="1">
      <c r="A8" s="71"/>
      <c r="B8" s="71"/>
      <c r="C8" s="72"/>
      <c r="D8" s="73"/>
      <c r="E8" s="74"/>
      <c r="F8" s="75"/>
      <c r="G8" s="71"/>
      <c r="H8" s="76"/>
      <c r="I8" s="71"/>
      <c r="J8" s="77"/>
      <c r="K8" s="71"/>
      <c r="L8" s="71"/>
      <c r="M8" s="78"/>
      <c r="N8" s="74"/>
      <c r="O8" s="71"/>
      <c r="P8" s="125"/>
    </row>
    <row r="9" spans="1:19" ht="18" thickTop="1">
      <c r="A9" s="98"/>
      <c r="B9" s="251" t="s">
        <v>4</v>
      </c>
      <c r="C9" s="252"/>
      <c r="D9" s="252"/>
      <c r="E9" s="252"/>
      <c r="F9" s="253"/>
      <c r="G9" s="83"/>
      <c r="H9" s="217" t="s">
        <v>5</v>
      </c>
      <c r="I9" s="218"/>
      <c r="J9" s="218"/>
      <c r="K9" s="219"/>
      <c r="L9" s="83"/>
      <c r="M9" s="217" t="s">
        <v>6</v>
      </c>
      <c r="N9" s="218"/>
      <c r="O9" s="83"/>
      <c r="P9" s="126"/>
      <c r="Q9" s="16"/>
      <c r="R9" s="16"/>
      <c r="S9" s="17"/>
    </row>
    <row r="10" spans="1:19" s="23" customFormat="1" ht="68.25" customHeight="1">
      <c r="A10" s="99"/>
      <c r="B10" s="61" t="s">
        <v>7</v>
      </c>
      <c r="C10" s="20" t="s">
        <v>8</v>
      </c>
      <c r="D10" s="19" t="s">
        <v>9</v>
      </c>
      <c r="E10" s="21" t="s">
        <v>10</v>
      </c>
      <c r="F10" s="62" t="s">
        <v>11</v>
      </c>
      <c r="G10" s="101"/>
      <c r="H10" s="108" t="s">
        <v>12</v>
      </c>
      <c r="I10" s="108" t="s">
        <v>197</v>
      </c>
      <c r="J10" s="108" t="s">
        <v>14</v>
      </c>
      <c r="K10" s="108" t="s">
        <v>264</v>
      </c>
      <c r="L10" s="84"/>
      <c r="M10" s="108" t="s">
        <v>16</v>
      </c>
      <c r="N10" s="108" t="s">
        <v>265</v>
      </c>
      <c r="O10" s="115"/>
      <c r="P10" s="126"/>
      <c r="Q10" s="124" t="s">
        <v>9</v>
      </c>
      <c r="R10" s="22" t="s">
        <v>10</v>
      </c>
      <c r="S10" s="22" t="s">
        <v>11</v>
      </c>
    </row>
    <row r="11" spans="1:19" ht="28">
      <c r="A11" s="98"/>
      <c r="B11" s="254"/>
      <c r="C11" s="245" t="s">
        <v>17</v>
      </c>
      <c r="D11" s="215" t="s">
        <v>18</v>
      </c>
      <c r="E11" s="255" t="s">
        <v>19</v>
      </c>
      <c r="F11" s="63" t="s">
        <v>20</v>
      </c>
      <c r="G11" s="102"/>
      <c r="H11" s="128" t="s">
        <v>21</v>
      </c>
      <c r="I11" s="6" t="s">
        <v>294</v>
      </c>
      <c r="J11" s="150" t="s">
        <v>22</v>
      </c>
      <c r="K11" s="271" t="s">
        <v>81</v>
      </c>
      <c r="L11" s="104"/>
      <c r="M11" s="268" t="s">
        <v>211</v>
      </c>
      <c r="N11" s="284" t="s">
        <v>241</v>
      </c>
      <c r="O11" s="116"/>
      <c r="P11" s="126"/>
    </row>
    <row r="12" spans="1:19" ht="28">
      <c r="A12" s="98"/>
      <c r="B12" s="254"/>
      <c r="C12" s="256"/>
      <c r="D12" s="215"/>
      <c r="E12" s="255"/>
      <c r="F12" s="63" t="s">
        <v>23</v>
      </c>
      <c r="G12" s="102"/>
      <c r="H12" s="128" t="s">
        <v>21</v>
      </c>
      <c r="I12" s="6" t="s">
        <v>295</v>
      </c>
      <c r="J12" s="150" t="s">
        <v>22</v>
      </c>
      <c r="K12" s="272"/>
      <c r="L12" s="104"/>
      <c r="M12" s="269"/>
      <c r="N12" s="288"/>
      <c r="O12" s="116"/>
      <c r="P12" s="126"/>
    </row>
    <row r="13" spans="1:19" ht="28">
      <c r="A13" s="98"/>
      <c r="B13" s="254"/>
      <c r="C13" s="256"/>
      <c r="D13" s="215"/>
      <c r="E13" s="255"/>
      <c r="F13" s="63" t="s">
        <v>24</v>
      </c>
      <c r="G13" s="102"/>
      <c r="H13" s="128" t="s">
        <v>21</v>
      </c>
      <c r="I13" s="6" t="s">
        <v>296</v>
      </c>
      <c r="J13" s="150" t="s">
        <v>22</v>
      </c>
      <c r="K13" s="272"/>
      <c r="L13" s="104"/>
      <c r="M13" s="269"/>
      <c r="N13" s="288"/>
      <c r="O13" s="116"/>
      <c r="P13" s="126"/>
    </row>
    <row r="14" spans="1:19" ht="28">
      <c r="A14" s="98"/>
      <c r="B14" s="254"/>
      <c r="C14" s="246"/>
      <c r="D14" s="215"/>
      <c r="E14" s="255"/>
      <c r="F14" s="63" t="s">
        <v>25</v>
      </c>
      <c r="G14" s="102"/>
      <c r="H14" s="128" t="s">
        <v>21</v>
      </c>
      <c r="I14" s="5">
        <v>402.19</v>
      </c>
      <c r="J14" s="150" t="s">
        <v>22</v>
      </c>
      <c r="K14" s="273"/>
      <c r="L14" s="104"/>
      <c r="M14" s="270"/>
      <c r="N14" s="285"/>
      <c r="O14" s="116"/>
      <c r="P14" s="126"/>
    </row>
    <row r="15" spans="1:19" s="32" customFormat="1" ht="28">
      <c r="A15" s="100"/>
      <c r="B15" s="254"/>
      <c r="C15" s="28" t="s">
        <v>26</v>
      </c>
      <c r="D15" s="215"/>
      <c r="E15" s="114" t="s">
        <v>27</v>
      </c>
      <c r="F15" s="63" t="s">
        <v>28</v>
      </c>
      <c r="G15" s="102"/>
      <c r="H15" s="128" t="s">
        <v>21</v>
      </c>
      <c r="I15" s="31" t="s">
        <v>212</v>
      </c>
      <c r="J15" s="151" t="s">
        <v>30</v>
      </c>
      <c r="K15" s="155" t="s">
        <v>240</v>
      </c>
      <c r="L15" s="104"/>
      <c r="M15" s="148" t="s">
        <v>256</v>
      </c>
      <c r="N15" s="155"/>
      <c r="O15" s="116"/>
      <c r="P15" s="126"/>
    </row>
    <row r="16" spans="1:19" s="32" customFormat="1" ht="70.150000000000006" customHeight="1">
      <c r="A16" s="100"/>
      <c r="B16" s="254"/>
      <c r="C16" s="28" t="s">
        <v>31</v>
      </c>
      <c r="D16" s="215"/>
      <c r="E16" s="114" t="s">
        <v>32</v>
      </c>
      <c r="F16" s="63" t="s">
        <v>33</v>
      </c>
      <c r="G16" s="102"/>
      <c r="H16" s="129" t="s">
        <v>38</v>
      </c>
      <c r="I16" s="182" t="s">
        <v>289</v>
      </c>
      <c r="J16" s="152" t="s">
        <v>34</v>
      </c>
      <c r="K16" s="155" t="s">
        <v>240</v>
      </c>
      <c r="L16" s="104"/>
      <c r="M16" s="156" t="s">
        <v>239</v>
      </c>
      <c r="N16" s="155" t="s">
        <v>240</v>
      </c>
      <c r="O16" s="116"/>
      <c r="P16" s="126"/>
    </row>
    <row r="17" spans="1:16" s="32" customFormat="1" ht="54.65" customHeight="1">
      <c r="A17" s="100"/>
      <c r="B17" s="254"/>
      <c r="C17" s="28" t="s">
        <v>35</v>
      </c>
      <c r="D17" s="215"/>
      <c r="E17" s="114" t="s">
        <v>36</v>
      </c>
      <c r="F17" s="63" t="s">
        <v>37</v>
      </c>
      <c r="G17" s="102"/>
      <c r="H17" s="129" t="s">
        <v>38</v>
      </c>
      <c r="I17" s="4" t="s">
        <v>303</v>
      </c>
      <c r="J17" s="150" t="s">
        <v>39</v>
      </c>
      <c r="K17" s="153" t="s">
        <v>55</v>
      </c>
      <c r="L17" s="85"/>
      <c r="M17" s="150" t="s">
        <v>230</v>
      </c>
      <c r="N17" s="153" t="s">
        <v>55</v>
      </c>
      <c r="O17" s="116"/>
      <c r="P17" s="126"/>
    </row>
    <row r="18" spans="1:16" ht="42">
      <c r="A18" s="98"/>
      <c r="B18" s="64"/>
      <c r="C18" s="38" t="s">
        <v>40</v>
      </c>
      <c r="D18" s="112" t="s">
        <v>41</v>
      </c>
      <c r="E18" s="114" t="s">
        <v>42</v>
      </c>
      <c r="F18" s="63" t="s">
        <v>43</v>
      </c>
      <c r="G18" s="102"/>
      <c r="H18" s="129" t="s">
        <v>38</v>
      </c>
      <c r="I18" s="180">
        <v>404</v>
      </c>
      <c r="J18" s="152" t="s">
        <v>30</v>
      </c>
      <c r="K18" s="155" t="s">
        <v>276</v>
      </c>
      <c r="L18" s="85"/>
      <c r="M18" s="23" t="s">
        <v>308</v>
      </c>
      <c r="N18" s="155" t="s">
        <v>242</v>
      </c>
      <c r="O18" s="116"/>
      <c r="P18" s="126"/>
    </row>
    <row r="19" spans="1:16" s="32" customFormat="1" ht="14">
      <c r="A19" s="100"/>
      <c r="B19" s="64"/>
      <c r="C19" s="38" t="s">
        <v>45</v>
      </c>
      <c r="D19" s="112" t="s">
        <v>46</v>
      </c>
      <c r="E19" s="114" t="s">
        <v>47</v>
      </c>
      <c r="F19" s="63" t="s">
        <v>48</v>
      </c>
      <c r="G19" s="102"/>
      <c r="H19" s="130" t="s">
        <v>49</v>
      </c>
      <c r="I19" s="34"/>
      <c r="J19" s="152" t="s">
        <v>50</v>
      </c>
      <c r="K19" s="24"/>
      <c r="L19" s="85"/>
      <c r="M19" s="152"/>
      <c r="N19" s="152"/>
      <c r="O19" s="116"/>
      <c r="P19" s="126"/>
    </row>
    <row r="20" spans="1:16" ht="28">
      <c r="A20" s="98"/>
      <c r="B20" s="64"/>
      <c r="C20" s="220" t="s">
        <v>51</v>
      </c>
      <c r="D20" s="259" t="s">
        <v>52</v>
      </c>
      <c r="E20" s="223" t="s">
        <v>53</v>
      </c>
      <c r="F20" s="63" t="s">
        <v>54</v>
      </c>
      <c r="G20" s="102"/>
      <c r="H20" s="128" t="s">
        <v>21</v>
      </c>
      <c r="I20" s="42" t="s">
        <v>304</v>
      </c>
      <c r="J20" s="152" t="s">
        <v>50</v>
      </c>
      <c r="K20" s="153" t="s">
        <v>55</v>
      </c>
      <c r="L20" s="85"/>
      <c r="M20" s="24"/>
      <c r="N20" s="151"/>
      <c r="O20" s="116"/>
      <c r="P20" s="126"/>
    </row>
    <row r="21" spans="1:16" ht="28">
      <c r="A21" s="98"/>
      <c r="B21" s="64"/>
      <c r="C21" s="221"/>
      <c r="D21" s="260"/>
      <c r="E21" s="224"/>
      <c r="F21" s="63" t="s">
        <v>54</v>
      </c>
      <c r="G21" s="102"/>
      <c r="H21" s="128" t="s">
        <v>21</v>
      </c>
      <c r="I21" s="42" t="s">
        <v>281</v>
      </c>
      <c r="J21" s="152" t="s">
        <v>50</v>
      </c>
      <c r="K21" s="153" t="s">
        <v>55</v>
      </c>
      <c r="L21" s="85"/>
      <c r="M21" s="24"/>
      <c r="N21" s="157"/>
      <c r="O21" s="116"/>
      <c r="P21" s="126"/>
    </row>
    <row r="22" spans="1:16" ht="56">
      <c r="A22" s="98"/>
      <c r="B22" s="213"/>
      <c r="C22" s="28" t="s">
        <v>56</v>
      </c>
      <c r="D22" s="215" t="s">
        <v>57</v>
      </c>
      <c r="E22" s="114" t="s">
        <v>58</v>
      </c>
      <c r="F22" s="63" t="s">
        <v>59</v>
      </c>
      <c r="G22" s="102"/>
      <c r="H22" s="128" t="s">
        <v>21</v>
      </c>
      <c r="I22" s="34" t="s">
        <v>44</v>
      </c>
      <c r="J22" s="150" t="s">
        <v>30</v>
      </c>
      <c r="K22" s="155" t="s">
        <v>243</v>
      </c>
      <c r="L22" s="86"/>
      <c r="M22" s="150" t="s">
        <v>231</v>
      </c>
      <c r="N22" s="155" t="s">
        <v>243</v>
      </c>
      <c r="O22" s="117"/>
      <c r="P22" s="126"/>
    </row>
    <row r="23" spans="1:16" ht="79.150000000000006" customHeight="1">
      <c r="A23" s="98"/>
      <c r="B23" s="213"/>
      <c r="C23" s="28" t="s">
        <v>60</v>
      </c>
      <c r="D23" s="215"/>
      <c r="E23" s="114" t="s">
        <v>61</v>
      </c>
      <c r="F23" s="63" t="s">
        <v>62</v>
      </c>
      <c r="G23" s="102"/>
      <c r="H23" s="128" t="s">
        <v>21</v>
      </c>
      <c r="I23" s="34" t="s">
        <v>63</v>
      </c>
      <c r="J23" s="150" t="s">
        <v>30</v>
      </c>
      <c r="K23" s="155" t="s">
        <v>244</v>
      </c>
      <c r="L23" s="87"/>
      <c r="M23" s="2" t="s">
        <v>198</v>
      </c>
      <c r="N23" s="155" t="s">
        <v>283</v>
      </c>
      <c r="O23" s="118"/>
      <c r="P23" s="126"/>
    </row>
    <row r="24" spans="1:16" ht="14.5">
      <c r="A24" s="98"/>
      <c r="B24" s="213"/>
      <c r="C24" s="28" t="s">
        <v>64</v>
      </c>
      <c r="D24" s="215"/>
      <c r="E24" s="114" t="s">
        <v>65</v>
      </c>
      <c r="F24" s="63" t="s">
        <v>66</v>
      </c>
      <c r="G24" s="102"/>
      <c r="H24" s="130" t="s">
        <v>49</v>
      </c>
      <c r="I24" s="34"/>
      <c r="J24" s="152" t="s">
        <v>67</v>
      </c>
      <c r="K24" s="151"/>
      <c r="L24" s="85"/>
      <c r="M24" s="150" t="s">
        <v>232</v>
      </c>
      <c r="N24" s="155" t="s">
        <v>245</v>
      </c>
      <c r="O24" s="116"/>
      <c r="P24" s="126"/>
    </row>
    <row r="25" spans="1:16" ht="43.5">
      <c r="A25" s="98"/>
      <c r="B25" s="213"/>
      <c r="C25" s="28" t="s">
        <v>68</v>
      </c>
      <c r="D25" s="215"/>
      <c r="E25" s="114" t="s">
        <v>69</v>
      </c>
      <c r="F25" s="63" t="s">
        <v>70</v>
      </c>
      <c r="G25" s="103"/>
      <c r="H25" s="128" t="s">
        <v>21</v>
      </c>
      <c r="I25" s="3" t="s">
        <v>284</v>
      </c>
      <c r="J25" s="160" t="s">
        <v>71</v>
      </c>
      <c r="K25" s="178" t="s">
        <v>282</v>
      </c>
      <c r="L25" s="85"/>
      <c r="M25" s="158" t="s">
        <v>287</v>
      </c>
      <c r="N25" s="155" t="s">
        <v>244</v>
      </c>
      <c r="O25" s="116"/>
      <c r="P25" s="126"/>
    </row>
    <row r="26" spans="1:16" ht="56.5" thickBot="1">
      <c r="A26" s="98"/>
      <c r="B26" s="214"/>
      <c r="C26" s="65" t="s">
        <v>72</v>
      </c>
      <c r="D26" s="216"/>
      <c r="E26" s="66" t="s">
        <v>73</v>
      </c>
      <c r="F26" s="67" t="s">
        <v>74</v>
      </c>
      <c r="G26" s="102"/>
      <c r="H26" s="46" t="s">
        <v>280</v>
      </c>
      <c r="I26" s="46"/>
      <c r="J26" s="159" t="s">
        <v>29</v>
      </c>
      <c r="K26" s="159"/>
      <c r="L26" s="88"/>
      <c r="M26" s="159"/>
      <c r="N26" s="159"/>
      <c r="O26" s="119"/>
      <c r="P26" s="126"/>
    </row>
    <row r="27" spans="1:16" ht="14.5" thickTop="1">
      <c r="A27" s="68"/>
      <c r="B27" s="47"/>
      <c r="C27" s="93"/>
      <c r="D27" s="94"/>
      <c r="E27" s="95"/>
      <c r="F27" s="96"/>
      <c r="G27" s="83"/>
      <c r="H27" s="70"/>
      <c r="I27" s="83"/>
      <c r="J27" s="70"/>
      <c r="K27" s="83"/>
      <c r="L27" s="83"/>
      <c r="M27" s="97"/>
      <c r="N27" s="95"/>
      <c r="O27" s="83"/>
      <c r="P27" s="126"/>
    </row>
    <row r="28" spans="1:16" ht="14">
      <c r="A28" s="68"/>
      <c r="B28" s="47"/>
      <c r="C28" s="93"/>
      <c r="D28" s="94"/>
      <c r="E28" s="95"/>
      <c r="F28" s="96"/>
      <c r="G28" s="83"/>
      <c r="H28" s="70"/>
      <c r="I28" s="83"/>
      <c r="J28" s="70"/>
      <c r="K28" s="83"/>
      <c r="L28" s="83"/>
      <c r="M28" s="97"/>
      <c r="N28" s="95"/>
      <c r="O28" s="83"/>
      <c r="P28" s="126"/>
    </row>
    <row r="29" spans="1:16" ht="17.5">
      <c r="A29" s="68"/>
      <c r="B29" s="217" t="s">
        <v>75</v>
      </c>
      <c r="C29" s="218"/>
      <c r="D29" s="218"/>
      <c r="E29" s="218"/>
      <c r="F29" s="219"/>
      <c r="G29" s="83"/>
      <c r="H29" s="217" t="str">
        <f>H9</f>
        <v>Quantitative indicators</v>
      </c>
      <c r="I29" s="218"/>
      <c r="J29" s="218"/>
      <c r="K29" s="219"/>
      <c r="L29" s="83"/>
      <c r="M29" s="217" t="str">
        <f>M9</f>
        <v>Qualitative aspects</v>
      </c>
      <c r="N29" s="218"/>
      <c r="O29" s="83"/>
      <c r="P29" s="126"/>
    </row>
    <row r="30" spans="1:16" s="48" customFormat="1" ht="65.25" customHeight="1">
      <c r="A30" s="95"/>
      <c r="B30" s="108" t="s">
        <v>21</v>
      </c>
      <c r="C30" s="109" t="str">
        <f>C10</f>
        <v>WMD
GV499</v>
      </c>
      <c r="D30" s="108" t="str">
        <f>D10</f>
        <v>Adverse sustainability impact</v>
      </c>
      <c r="E30" s="110" t="str">
        <f>E10</f>
        <v>SFDR wording for adverse sustainability indicators (qualititative or quantitative)</v>
      </c>
      <c r="F30" s="111" t="str">
        <f>F10</f>
        <v>(Quanitative) metric for VW</v>
      </c>
      <c r="G30" s="89"/>
      <c r="H30" s="108" t="str">
        <f>H10</f>
        <v>Disclosed
E = Explicit
I = Implicit 
N = No</v>
      </c>
      <c r="I30" s="108" t="str">
        <f>I10</f>
        <v>VW's quantitative Performance (FY2022)</v>
      </c>
      <c r="J30" s="108" t="str">
        <f>J10</f>
        <v>Reporting metric</v>
      </c>
      <c r="K30" s="108" t="str">
        <f>K10</f>
        <v>Reference</v>
      </c>
      <c r="L30" s="89"/>
      <c r="M30" s="108" t="str">
        <f>M10</f>
        <v xml:space="preserve">High level Summary of VW's Policies or Strategy </v>
      </c>
      <c r="N30" s="108" t="str">
        <f>N10</f>
        <v>Further Info</v>
      </c>
      <c r="O30" s="120"/>
      <c r="P30" s="126"/>
    </row>
    <row r="31" spans="1:16" ht="30" customHeight="1">
      <c r="A31" s="68"/>
      <c r="B31" s="225"/>
      <c r="C31" s="105" t="s">
        <v>76</v>
      </c>
      <c r="D31" s="215" t="s">
        <v>77</v>
      </c>
      <c r="E31" s="114" t="s">
        <v>78</v>
      </c>
      <c r="F31" s="24" t="s">
        <v>79</v>
      </c>
      <c r="G31" s="104"/>
      <c r="H31" s="129" t="s">
        <v>38</v>
      </c>
      <c r="I31" s="236" t="s">
        <v>80</v>
      </c>
      <c r="J31" s="282" t="s">
        <v>50</v>
      </c>
      <c r="K31" s="271" t="s">
        <v>81</v>
      </c>
      <c r="L31" s="88"/>
      <c r="M31" s="282" t="s">
        <v>275</v>
      </c>
      <c r="N31" s="286" t="s">
        <v>248</v>
      </c>
      <c r="O31" s="119"/>
      <c r="P31" s="126"/>
    </row>
    <row r="32" spans="1:16" ht="13.9" hidden="1" customHeight="1">
      <c r="A32" s="68"/>
      <c r="B32" s="225"/>
      <c r="C32" s="105" t="s">
        <v>82</v>
      </c>
      <c r="D32" s="215"/>
      <c r="E32" s="114" t="s">
        <v>83</v>
      </c>
      <c r="F32" s="24" t="s">
        <v>84</v>
      </c>
      <c r="G32" s="85"/>
      <c r="H32" s="49" t="s">
        <v>38</v>
      </c>
      <c r="I32" s="237"/>
      <c r="J32" s="283"/>
      <c r="K32" s="273"/>
      <c r="L32" s="85"/>
      <c r="M32" s="283"/>
      <c r="N32" s="287"/>
      <c r="O32" s="116"/>
      <c r="P32" s="126"/>
    </row>
    <row r="33" spans="1:16" ht="14.5">
      <c r="A33" s="68"/>
      <c r="B33" s="225"/>
      <c r="C33" s="105" t="s">
        <v>85</v>
      </c>
      <c r="D33" s="215"/>
      <c r="E33" s="114" t="s">
        <v>86</v>
      </c>
      <c r="F33" s="24" t="s">
        <v>87</v>
      </c>
      <c r="G33" s="85"/>
      <c r="H33" s="130" t="s">
        <v>49</v>
      </c>
      <c r="I33" s="26"/>
      <c r="J33" s="152" t="s">
        <v>50</v>
      </c>
      <c r="K33" s="151"/>
      <c r="L33" s="85"/>
      <c r="M33" s="152"/>
      <c r="N33" s="163"/>
      <c r="O33" s="116"/>
      <c r="P33" s="126"/>
    </row>
    <row r="34" spans="1:16" ht="28">
      <c r="A34" s="68"/>
      <c r="B34" s="225"/>
      <c r="C34" s="105" t="s">
        <v>88</v>
      </c>
      <c r="D34" s="215"/>
      <c r="E34" s="114" t="s">
        <v>89</v>
      </c>
      <c r="F34" s="24" t="s">
        <v>90</v>
      </c>
      <c r="G34" s="85" t="s">
        <v>91</v>
      </c>
      <c r="H34" s="128" t="s">
        <v>21</v>
      </c>
      <c r="I34" s="26" t="s">
        <v>63</v>
      </c>
      <c r="J34" s="150" t="s">
        <v>30</v>
      </c>
      <c r="K34" s="155" t="s">
        <v>246</v>
      </c>
      <c r="L34" s="88"/>
      <c r="M34" s="150" t="s">
        <v>92</v>
      </c>
      <c r="N34" s="155" t="s">
        <v>247</v>
      </c>
      <c r="O34" s="119"/>
      <c r="P34" s="126"/>
    </row>
    <row r="35" spans="1:16" ht="28">
      <c r="A35" s="68"/>
      <c r="B35" s="113"/>
      <c r="C35" s="105" t="s">
        <v>93</v>
      </c>
      <c r="D35" s="112" t="s">
        <v>94</v>
      </c>
      <c r="E35" s="114" t="s">
        <v>95</v>
      </c>
      <c r="F35" s="24" t="s">
        <v>96</v>
      </c>
      <c r="G35" s="85" t="s">
        <v>91</v>
      </c>
      <c r="H35" s="130" t="s">
        <v>49</v>
      </c>
      <c r="I35" s="33"/>
      <c r="J35" s="152" t="s">
        <v>30</v>
      </c>
      <c r="K35" s="151"/>
      <c r="L35" s="85"/>
      <c r="M35" s="24"/>
      <c r="N35" s="157"/>
      <c r="O35" s="116"/>
      <c r="P35" s="126"/>
    </row>
    <row r="36" spans="1:16" ht="33.75" customHeight="1">
      <c r="A36" s="68"/>
      <c r="B36" s="226"/>
      <c r="C36" s="106" t="s">
        <v>97</v>
      </c>
      <c r="D36" s="215" t="s">
        <v>98</v>
      </c>
      <c r="E36" s="114" t="s">
        <v>99</v>
      </c>
      <c r="F36" s="185" t="s">
        <v>100</v>
      </c>
      <c r="G36" s="85"/>
      <c r="H36" s="159" t="s">
        <v>38</v>
      </c>
      <c r="I36" s="5" t="s">
        <v>302</v>
      </c>
      <c r="J36" s="150" t="s">
        <v>39</v>
      </c>
      <c r="K36" s="153" t="s">
        <v>101</v>
      </c>
      <c r="L36" s="85"/>
      <c r="M36" s="164" t="s">
        <v>200</v>
      </c>
      <c r="N36" s="155" t="s">
        <v>249</v>
      </c>
      <c r="O36" s="116"/>
      <c r="P36" s="126"/>
    </row>
    <row r="37" spans="1:16" ht="28">
      <c r="A37" s="68"/>
      <c r="B37" s="226"/>
      <c r="C37" s="106" t="s">
        <v>102</v>
      </c>
      <c r="D37" s="215"/>
      <c r="E37" s="114" t="s">
        <v>103</v>
      </c>
      <c r="F37" s="24" t="s">
        <v>104</v>
      </c>
      <c r="G37" s="85"/>
      <c r="H37" s="128" t="s">
        <v>21</v>
      </c>
      <c r="I37" s="34" t="s">
        <v>63</v>
      </c>
      <c r="J37" s="152" t="s">
        <v>30</v>
      </c>
      <c r="K37" s="271" t="s">
        <v>237</v>
      </c>
      <c r="L37" s="88"/>
      <c r="M37" s="282" t="s">
        <v>105</v>
      </c>
      <c r="N37" s="284" t="s">
        <v>249</v>
      </c>
      <c r="O37" s="119"/>
      <c r="P37" s="126"/>
    </row>
    <row r="38" spans="1:16" ht="28">
      <c r="A38" s="68"/>
      <c r="B38" s="226"/>
      <c r="C38" s="106" t="s">
        <v>106</v>
      </c>
      <c r="D38" s="215"/>
      <c r="E38" s="114" t="s">
        <v>107</v>
      </c>
      <c r="F38" s="24" t="s">
        <v>108</v>
      </c>
      <c r="G38" s="85" t="s">
        <v>91</v>
      </c>
      <c r="H38" s="128" t="s">
        <v>21</v>
      </c>
      <c r="I38" s="26" t="s">
        <v>44</v>
      </c>
      <c r="J38" s="150" t="s">
        <v>30</v>
      </c>
      <c r="K38" s="273"/>
      <c r="L38" s="85"/>
      <c r="M38" s="283"/>
      <c r="N38" s="285"/>
      <c r="O38" s="116"/>
      <c r="P38" s="126"/>
    </row>
    <row r="39" spans="1:16" ht="28">
      <c r="A39" s="68"/>
      <c r="B39" s="226"/>
      <c r="C39" s="106" t="s">
        <v>109</v>
      </c>
      <c r="D39" s="215"/>
      <c r="E39" s="114" t="s">
        <v>110</v>
      </c>
      <c r="F39" s="24" t="s">
        <v>111</v>
      </c>
      <c r="G39" s="85"/>
      <c r="H39" s="46" t="s">
        <v>280</v>
      </c>
      <c r="I39" s="46"/>
      <c r="J39" s="159" t="s">
        <v>30</v>
      </c>
      <c r="K39" s="159"/>
      <c r="L39" s="85"/>
      <c r="M39" s="159"/>
      <c r="N39" s="159"/>
      <c r="O39" s="116"/>
      <c r="P39" s="126"/>
    </row>
    <row r="40" spans="1:16" ht="45" customHeight="1">
      <c r="A40" s="68"/>
      <c r="B40" s="226"/>
      <c r="C40" s="106" t="s">
        <v>112</v>
      </c>
      <c r="D40" s="215"/>
      <c r="E40" s="114" t="s">
        <v>113</v>
      </c>
      <c r="F40" s="24" t="s">
        <v>114</v>
      </c>
      <c r="G40" s="85" t="s">
        <v>91</v>
      </c>
      <c r="H40" s="130" t="s">
        <v>49</v>
      </c>
      <c r="I40" s="26"/>
      <c r="J40" s="152" t="s">
        <v>30</v>
      </c>
      <c r="K40" s="151"/>
      <c r="L40" s="85"/>
      <c r="M40" s="164" t="s">
        <v>274</v>
      </c>
      <c r="N40" s="284" t="s">
        <v>250</v>
      </c>
      <c r="O40" s="116"/>
      <c r="P40" s="126"/>
    </row>
    <row r="41" spans="1:16" ht="51" customHeight="1">
      <c r="A41" s="68"/>
      <c r="B41" s="226"/>
      <c r="C41" s="106" t="s">
        <v>115</v>
      </c>
      <c r="D41" s="215"/>
      <c r="E41" s="114" t="s">
        <v>116</v>
      </c>
      <c r="F41" s="24" t="s">
        <v>117</v>
      </c>
      <c r="G41" s="85" t="s">
        <v>91</v>
      </c>
      <c r="H41" s="128" t="s">
        <v>21</v>
      </c>
      <c r="I41" s="35" t="s">
        <v>63</v>
      </c>
      <c r="J41" s="162" t="s">
        <v>30</v>
      </c>
      <c r="K41" s="149"/>
      <c r="L41" s="88"/>
      <c r="M41" s="165" t="s">
        <v>273</v>
      </c>
      <c r="N41" s="285"/>
      <c r="O41" s="119"/>
      <c r="P41" s="126"/>
    </row>
    <row r="42" spans="1:16" ht="28">
      <c r="A42" s="68"/>
      <c r="B42" s="226"/>
      <c r="C42" s="106" t="s">
        <v>118</v>
      </c>
      <c r="D42" s="215"/>
      <c r="E42" s="114" t="s">
        <v>119</v>
      </c>
      <c r="F42" s="24" t="s">
        <v>120</v>
      </c>
      <c r="G42" s="85" t="s">
        <v>91</v>
      </c>
      <c r="H42" s="129" t="s">
        <v>38</v>
      </c>
      <c r="I42" s="35" t="s">
        <v>44</v>
      </c>
      <c r="J42" s="50" t="s">
        <v>30</v>
      </c>
      <c r="K42" s="131" t="s">
        <v>235</v>
      </c>
      <c r="L42" s="88"/>
      <c r="M42" s="162"/>
      <c r="O42" s="119"/>
      <c r="P42" s="126"/>
    </row>
    <row r="43" spans="1:16" ht="28">
      <c r="A43" s="68"/>
      <c r="B43" s="226"/>
      <c r="C43" s="106" t="s">
        <v>121</v>
      </c>
      <c r="D43" s="215"/>
      <c r="E43" s="114" t="s">
        <v>122</v>
      </c>
      <c r="F43" s="24" t="s">
        <v>123</v>
      </c>
      <c r="G43" s="85"/>
      <c r="H43" s="128" t="s">
        <v>21</v>
      </c>
      <c r="I43" s="154">
        <v>80293</v>
      </c>
      <c r="J43" s="34" t="s">
        <v>234</v>
      </c>
      <c r="K43" s="140" t="s">
        <v>101</v>
      </c>
      <c r="L43" s="85"/>
      <c r="M43" s="150" t="s">
        <v>124</v>
      </c>
      <c r="N43" s="166" t="s">
        <v>199</v>
      </c>
      <c r="O43" s="116"/>
      <c r="P43" s="126"/>
    </row>
    <row r="44" spans="1:16" ht="38.5" customHeight="1">
      <c r="A44" s="68"/>
      <c r="B44" s="226"/>
      <c r="C44" s="232" t="s">
        <v>125</v>
      </c>
      <c r="D44" s="215"/>
      <c r="E44" s="223" t="s">
        <v>126</v>
      </c>
      <c r="F44" s="24" t="s">
        <v>201</v>
      </c>
      <c r="G44" s="85" t="s">
        <v>91</v>
      </c>
      <c r="H44" s="130" t="s">
        <v>49</v>
      </c>
      <c r="I44" s="26"/>
      <c r="J44" s="34" t="s">
        <v>30</v>
      </c>
      <c r="K44" s="30"/>
      <c r="L44" s="85"/>
      <c r="M44" s="150"/>
      <c r="N44" s="184"/>
      <c r="O44" s="116"/>
      <c r="P44" s="126"/>
    </row>
    <row r="45" spans="1:16" ht="28">
      <c r="A45" s="68"/>
      <c r="B45" s="226"/>
      <c r="C45" s="233"/>
      <c r="D45" s="215"/>
      <c r="E45" s="224"/>
      <c r="F45" s="24" t="s">
        <v>202</v>
      </c>
      <c r="G45" s="85"/>
      <c r="H45" s="128" t="s">
        <v>21</v>
      </c>
      <c r="I45" s="26" t="s">
        <v>63</v>
      </c>
      <c r="J45" s="50" t="s">
        <v>30</v>
      </c>
      <c r="K45" s="131" t="s">
        <v>235</v>
      </c>
      <c r="L45" s="85"/>
      <c r="M45" s="150" t="s">
        <v>272</v>
      </c>
      <c r="N45" s="155" t="s">
        <v>250</v>
      </c>
      <c r="O45" s="116"/>
      <c r="P45" s="126"/>
    </row>
    <row r="46" spans="1:16" ht="14">
      <c r="A46" s="68"/>
      <c r="B46" s="226"/>
      <c r="C46" s="106" t="s">
        <v>127</v>
      </c>
      <c r="D46" s="215"/>
      <c r="E46" s="114" t="s">
        <v>128</v>
      </c>
      <c r="F46" s="24" t="s">
        <v>129</v>
      </c>
      <c r="G46" s="85"/>
      <c r="H46" s="129" t="s">
        <v>38</v>
      </c>
      <c r="I46" s="26" t="s">
        <v>44</v>
      </c>
      <c r="J46" s="50" t="s">
        <v>30</v>
      </c>
      <c r="K46" s="131" t="s">
        <v>235</v>
      </c>
      <c r="L46" s="87" t="s">
        <v>91</v>
      </c>
      <c r="M46" s="150"/>
      <c r="N46" s="152"/>
      <c r="O46" s="118"/>
      <c r="P46" s="126"/>
    </row>
    <row r="47" spans="1:16" ht="42">
      <c r="A47" s="68"/>
      <c r="B47" s="226"/>
      <c r="C47" s="106" t="s">
        <v>130</v>
      </c>
      <c r="D47" s="215"/>
      <c r="E47" s="114" t="s">
        <v>131</v>
      </c>
      <c r="F47" s="24" t="s">
        <v>132</v>
      </c>
      <c r="G47" s="85"/>
      <c r="H47" s="129" t="s">
        <v>38</v>
      </c>
      <c r="I47" s="31"/>
      <c r="J47" s="50"/>
      <c r="K47" s="31"/>
      <c r="L47" s="83"/>
      <c r="M47" s="186" t="s">
        <v>305</v>
      </c>
      <c r="N47" s="187" t="s">
        <v>244</v>
      </c>
      <c r="O47" s="117"/>
      <c r="P47" s="126"/>
    </row>
    <row r="48" spans="1:16" ht="38.25" customHeight="1">
      <c r="A48" s="68"/>
      <c r="B48" s="47"/>
      <c r="C48" s="93"/>
      <c r="D48" s="94"/>
      <c r="E48" s="95"/>
      <c r="F48" s="96"/>
      <c r="G48" s="83"/>
      <c r="H48" s="83"/>
      <c r="I48" s="83"/>
      <c r="J48" s="70"/>
      <c r="K48" s="83"/>
      <c r="L48" s="83"/>
      <c r="M48" s="97"/>
      <c r="N48" s="95"/>
      <c r="O48" s="83"/>
      <c r="P48" s="126"/>
    </row>
    <row r="49" spans="1:16" ht="17.5">
      <c r="A49" s="68"/>
      <c r="B49" s="227" t="s">
        <v>134</v>
      </c>
      <c r="C49" s="228"/>
      <c r="D49" s="228"/>
      <c r="E49" s="228"/>
      <c r="F49" s="229"/>
      <c r="G49" s="83"/>
      <c r="H49" s="217" t="s">
        <v>135</v>
      </c>
      <c r="I49" s="218"/>
      <c r="J49" s="218"/>
      <c r="K49" s="219"/>
      <c r="L49" s="83"/>
      <c r="M49" s="217" t="s">
        <v>136</v>
      </c>
      <c r="N49" s="218"/>
      <c r="O49" s="83"/>
      <c r="P49" s="126"/>
    </row>
    <row r="50" spans="1:16" s="53" customFormat="1" ht="60" customHeight="1">
      <c r="A50" s="69"/>
      <c r="B50" s="108" t="s">
        <v>137</v>
      </c>
      <c r="C50" s="109" t="str">
        <f>C10</f>
        <v>WMD
GV499</v>
      </c>
      <c r="D50" s="108" t="str">
        <f>D10</f>
        <v>Adverse sustainability impact</v>
      </c>
      <c r="E50" s="110" t="str">
        <f>E10</f>
        <v>SFDR wording for adverse sustainability indicators (qualititative or quantitative)</v>
      </c>
      <c r="F50" s="111" t="str">
        <f>F10</f>
        <v>(Quanitative) metric for VW</v>
      </c>
      <c r="G50" s="84"/>
      <c r="H50" s="108" t="str">
        <f>H10</f>
        <v>Disclosed
E = Explicit
I = Implicit 
N = No</v>
      </c>
      <c r="I50" s="108" t="str">
        <f>I10</f>
        <v>VW's quantitative Performance (FY2022)</v>
      </c>
      <c r="J50" s="108" t="str">
        <f>J10</f>
        <v>Reporting metric</v>
      </c>
      <c r="K50" s="108" t="s">
        <v>15</v>
      </c>
      <c r="L50" s="84"/>
      <c r="M50" s="108" t="str">
        <f>M10</f>
        <v xml:space="preserve">High level Summary of VW's Policies or Strategy </v>
      </c>
      <c r="N50" s="108" t="str">
        <f>N10</f>
        <v>Further Info</v>
      </c>
      <c r="O50" s="115"/>
      <c r="P50" s="126"/>
    </row>
    <row r="51" spans="1:16" ht="30" customHeight="1">
      <c r="A51" s="68"/>
      <c r="B51" s="222"/>
      <c r="C51" s="107">
        <v>41</v>
      </c>
      <c r="D51" s="215" t="s">
        <v>57</v>
      </c>
      <c r="E51" s="114" t="s">
        <v>138</v>
      </c>
      <c r="F51" s="24" t="s">
        <v>139</v>
      </c>
      <c r="G51" s="85"/>
      <c r="H51" s="128" t="s">
        <v>21</v>
      </c>
      <c r="I51" s="30" t="s">
        <v>63</v>
      </c>
      <c r="J51" s="30" t="s">
        <v>30</v>
      </c>
      <c r="K51" s="131" t="s">
        <v>140</v>
      </c>
      <c r="L51" s="90"/>
      <c r="M51" s="236" t="s">
        <v>141</v>
      </c>
      <c r="N51" s="240" t="s">
        <v>140</v>
      </c>
      <c r="O51" s="121"/>
      <c r="P51" s="126"/>
    </row>
    <row r="52" spans="1:16" ht="33" customHeight="1">
      <c r="A52" s="68"/>
      <c r="B52" s="222"/>
      <c r="C52" s="28" t="s">
        <v>142</v>
      </c>
      <c r="D52" s="215"/>
      <c r="E52" s="114" t="s">
        <v>143</v>
      </c>
      <c r="F52" s="24" t="s">
        <v>144</v>
      </c>
      <c r="G52" s="85"/>
      <c r="H52" s="128" t="s">
        <v>21</v>
      </c>
      <c r="I52" s="30" t="s">
        <v>300</v>
      </c>
      <c r="J52" s="26" t="s">
        <v>236</v>
      </c>
      <c r="K52" s="230" t="s">
        <v>251</v>
      </c>
      <c r="L52" s="85"/>
      <c r="M52" s="239"/>
      <c r="N52" s="241"/>
      <c r="O52" s="116"/>
      <c r="P52" s="126"/>
    </row>
    <row r="53" spans="1:16" ht="28">
      <c r="A53" s="68"/>
      <c r="B53" s="222"/>
      <c r="C53" s="28" t="s">
        <v>145</v>
      </c>
      <c r="D53" s="215"/>
      <c r="E53" s="114" t="s">
        <v>146</v>
      </c>
      <c r="F53" s="24" t="s">
        <v>147</v>
      </c>
      <c r="G53" s="85"/>
      <c r="H53" s="130" t="s">
        <v>49</v>
      </c>
      <c r="I53" s="35"/>
      <c r="J53" s="26" t="s">
        <v>236</v>
      </c>
      <c r="K53" s="231"/>
      <c r="L53" s="85"/>
      <c r="M53" s="237"/>
      <c r="N53" s="242"/>
      <c r="O53" s="116"/>
      <c r="P53" s="126"/>
    </row>
    <row r="54" spans="1:16" ht="28">
      <c r="A54" s="68"/>
      <c r="B54" s="222"/>
      <c r="C54" s="28" t="s">
        <v>148</v>
      </c>
      <c r="D54" s="215"/>
      <c r="E54" s="114" t="s">
        <v>149</v>
      </c>
      <c r="F54" s="24" t="s">
        <v>150</v>
      </c>
      <c r="G54" s="85"/>
      <c r="H54" s="128" t="s">
        <v>21</v>
      </c>
      <c r="I54" s="30" t="s">
        <v>63</v>
      </c>
      <c r="J54" s="30" t="s">
        <v>30</v>
      </c>
      <c r="K54" s="132" t="s">
        <v>266</v>
      </c>
      <c r="L54" s="85"/>
      <c r="M54" s="26"/>
      <c r="N54" s="131"/>
      <c r="O54" s="116"/>
      <c r="P54" s="126"/>
    </row>
    <row r="55" spans="1:16" ht="28">
      <c r="A55" s="68"/>
      <c r="B55" s="222"/>
      <c r="C55" s="28" t="s">
        <v>151</v>
      </c>
      <c r="D55" s="215"/>
      <c r="E55" s="114" t="s">
        <v>152</v>
      </c>
      <c r="F55" s="24" t="s">
        <v>153</v>
      </c>
      <c r="G55" s="85"/>
      <c r="H55" s="128" t="s">
        <v>21</v>
      </c>
      <c r="I55" s="30" t="s">
        <v>63</v>
      </c>
      <c r="J55" s="30" t="s">
        <v>30</v>
      </c>
      <c r="K55" s="240" t="s">
        <v>154</v>
      </c>
      <c r="L55" s="85"/>
      <c r="M55" s="236" t="s">
        <v>203</v>
      </c>
      <c r="N55" s="240" t="s">
        <v>154</v>
      </c>
      <c r="O55" s="116"/>
      <c r="P55" s="126"/>
    </row>
    <row r="56" spans="1:16" ht="14">
      <c r="A56" s="68"/>
      <c r="B56" s="222"/>
      <c r="C56" s="28" t="s">
        <v>155</v>
      </c>
      <c r="D56" s="215"/>
      <c r="E56" s="114" t="s">
        <v>156</v>
      </c>
      <c r="F56" s="24" t="s">
        <v>157</v>
      </c>
      <c r="G56" s="85"/>
      <c r="H56" s="128" t="s">
        <v>21</v>
      </c>
      <c r="I56" s="26" t="s">
        <v>63</v>
      </c>
      <c r="J56" s="34" t="s">
        <v>30</v>
      </c>
      <c r="K56" s="242"/>
      <c r="L56" s="85"/>
      <c r="M56" s="237"/>
      <c r="N56" s="242"/>
      <c r="O56" s="116"/>
      <c r="P56" s="126"/>
    </row>
    <row r="57" spans="1:16" ht="28">
      <c r="A57" s="68"/>
      <c r="B57" s="222"/>
      <c r="C57" s="245" t="s">
        <v>158</v>
      </c>
      <c r="D57" s="215"/>
      <c r="E57" s="223" t="s">
        <v>159</v>
      </c>
      <c r="F57" s="24" t="s">
        <v>204</v>
      </c>
      <c r="G57" s="85"/>
      <c r="H57" s="130" t="s">
        <v>49</v>
      </c>
      <c r="J57" s="151" t="s">
        <v>133</v>
      </c>
      <c r="K57" s="147"/>
      <c r="L57" s="104"/>
      <c r="M57" s="268" t="s">
        <v>271</v>
      </c>
      <c r="N57" s="280" t="s">
        <v>160</v>
      </c>
      <c r="O57" s="117"/>
      <c r="P57" s="126"/>
    </row>
    <row r="58" spans="1:16" ht="42">
      <c r="A58" s="68"/>
      <c r="B58" s="222"/>
      <c r="C58" s="246"/>
      <c r="D58" s="215"/>
      <c r="E58" s="224"/>
      <c r="F58" s="24" t="s">
        <v>205</v>
      </c>
      <c r="G58" s="85"/>
      <c r="H58" s="128" t="s">
        <v>21</v>
      </c>
      <c r="I58" s="1" t="s">
        <v>207</v>
      </c>
      <c r="J58" s="151" t="s">
        <v>133</v>
      </c>
      <c r="K58" s="167" t="s">
        <v>252</v>
      </c>
      <c r="L58" s="104"/>
      <c r="M58" s="270"/>
      <c r="N58" s="281"/>
      <c r="O58" s="117"/>
      <c r="P58" s="126"/>
    </row>
    <row r="59" spans="1:16" ht="82.5" customHeight="1">
      <c r="A59" s="68"/>
      <c r="B59" s="222"/>
      <c r="C59" s="28" t="s">
        <v>161</v>
      </c>
      <c r="D59" s="215"/>
      <c r="E59" s="114" t="s">
        <v>162</v>
      </c>
      <c r="F59" s="24" t="s">
        <v>163</v>
      </c>
      <c r="G59" s="85"/>
      <c r="H59" s="130" t="s">
        <v>49</v>
      </c>
      <c r="I59" s="54"/>
      <c r="J59" s="152" t="s">
        <v>67</v>
      </c>
      <c r="K59" s="168"/>
      <c r="L59" s="169"/>
      <c r="M59" s="23" t="s">
        <v>279</v>
      </c>
      <c r="N59" s="167" t="s">
        <v>253</v>
      </c>
      <c r="O59" s="122"/>
      <c r="P59" s="126"/>
    </row>
    <row r="60" spans="1:16" ht="29.5" customHeight="1">
      <c r="A60" s="68"/>
      <c r="B60" s="238"/>
      <c r="C60" s="245" t="s">
        <v>164</v>
      </c>
      <c r="D60" s="215" t="s">
        <v>165</v>
      </c>
      <c r="E60" s="257" t="s">
        <v>166</v>
      </c>
      <c r="F60" s="257" t="s">
        <v>167</v>
      </c>
      <c r="G60" s="85"/>
      <c r="H60" s="243" t="s">
        <v>21</v>
      </c>
      <c r="I60" s="249" t="s">
        <v>63</v>
      </c>
      <c r="J60" s="274" t="s">
        <v>30</v>
      </c>
      <c r="K60" s="170" t="s">
        <v>168</v>
      </c>
      <c r="L60" s="169"/>
      <c r="M60" s="268" t="s">
        <v>169</v>
      </c>
      <c r="N60" s="276" t="s">
        <v>168</v>
      </c>
      <c r="O60" s="122"/>
      <c r="P60" s="126"/>
    </row>
    <row r="61" spans="1:16" ht="67.900000000000006" customHeight="1">
      <c r="A61" s="68"/>
      <c r="B61" s="238"/>
      <c r="C61" s="246"/>
      <c r="D61" s="215"/>
      <c r="E61" s="258"/>
      <c r="F61" s="258"/>
      <c r="G61" s="85"/>
      <c r="H61" s="244"/>
      <c r="I61" s="250"/>
      <c r="J61" s="275"/>
      <c r="K61" s="171" t="s">
        <v>267</v>
      </c>
      <c r="L61" s="169"/>
      <c r="M61" s="270"/>
      <c r="N61" s="277"/>
      <c r="O61" s="122"/>
      <c r="P61" s="126"/>
    </row>
    <row r="62" spans="1:16" ht="58.9" customHeight="1">
      <c r="A62" s="68"/>
      <c r="B62" s="238"/>
      <c r="C62" s="28" t="s">
        <v>170</v>
      </c>
      <c r="D62" s="215"/>
      <c r="E62" s="114" t="s">
        <v>171</v>
      </c>
      <c r="F62" s="24" t="s">
        <v>172</v>
      </c>
      <c r="G62" s="85"/>
      <c r="H62" s="128" t="s">
        <v>21</v>
      </c>
      <c r="I62" s="30" t="s">
        <v>63</v>
      </c>
      <c r="J62" s="151" t="s">
        <v>30</v>
      </c>
      <c r="K62" s="167" t="s">
        <v>254</v>
      </c>
      <c r="L62" s="104"/>
      <c r="M62" s="150" t="s">
        <v>208</v>
      </c>
      <c r="N62" s="167" t="s">
        <v>254</v>
      </c>
      <c r="O62" s="116"/>
      <c r="P62" s="126"/>
    </row>
    <row r="63" spans="1:16" ht="28">
      <c r="A63" s="68"/>
      <c r="B63" s="238"/>
      <c r="C63" s="28" t="s">
        <v>173</v>
      </c>
      <c r="D63" s="215"/>
      <c r="E63" s="114" t="s">
        <v>174</v>
      </c>
      <c r="F63" s="24" t="s">
        <v>175</v>
      </c>
      <c r="G63" s="85"/>
      <c r="H63" s="128" t="s">
        <v>21</v>
      </c>
      <c r="I63" s="26" t="s">
        <v>63</v>
      </c>
      <c r="J63" s="152" t="s">
        <v>30</v>
      </c>
      <c r="K63" s="172" t="s">
        <v>176</v>
      </c>
      <c r="L63" s="169"/>
      <c r="M63" s="150" t="s">
        <v>177</v>
      </c>
      <c r="N63" s="172" t="s">
        <v>176</v>
      </c>
      <c r="O63" s="123"/>
      <c r="P63" s="126"/>
    </row>
    <row r="64" spans="1:16" ht="62.5" customHeight="1">
      <c r="A64" s="68"/>
      <c r="B64" s="238"/>
      <c r="C64" s="28" t="s">
        <v>178</v>
      </c>
      <c r="D64" s="215"/>
      <c r="E64" s="114" t="s">
        <v>179</v>
      </c>
      <c r="F64" s="24" t="s">
        <v>180</v>
      </c>
      <c r="G64" s="85"/>
      <c r="H64" s="129" t="s">
        <v>38</v>
      </c>
      <c r="I64" s="30" t="s">
        <v>63</v>
      </c>
      <c r="J64" s="162" t="s">
        <v>30</v>
      </c>
      <c r="K64" s="172" t="s">
        <v>258</v>
      </c>
      <c r="L64" s="169"/>
      <c r="M64" s="150" t="s">
        <v>259</v>
      </c>
      <c r="N64" s="173" t="s">
        <v>267</v>
      </c>
      <c r="O64" s="123"/>
      <c r="P64" s="126"/>
    </row>
    <row r="65" spans="1:16" ht="56">
      <c r="A65" s="68"/>
      <c r="B65" s="238"/>
      <c r="C65" s="28" t="s">
        <v>181</v>
      </c>
      <c r="D65" s="215"/>
      <c r="E65" s="114" t="s">
        <v>182</v>
      </c>
      <c r="F65" s="24" t="s">
        <v>183</v>
      </c>
      <c r="G65" s="85"/>
      <c r="H65" s="129" t="s">
        <v>38</v>
      </c>
      <c r="I65" s="30" t="s">
        <v>63</v>
      </c>
      <c r="J65" s="162" t="s">
        <v>30</v>
      </c>
      <c r="K65" s="172" t="s">
        <v>258</v>
      </c>
      <c r="L65" s="169"/>
      <c r="M65" s="150" t="s">
        <v>268</v>
      </c>
      <c r="N65" s="174" t="s">
        <v>266</v>
      </c>
      <c r="O65" s="123"/>
      <c r="P65" s="126"/>
    </row>
    <row r="66" spans="1:16" ht="29">
      <c r="A66" s="68"/>
      <c r="B66" s="238"/>
      <c r="C66" s="28" t="s">
        <v>184</v>
      </c>
      <c r="D66" s="215"/>
      <c r="E66" s="114" t="s">
        <v>185</v>
      </c>
      <c r="F66" s="24" t="s">
        <v>186</v>
      </c>
      <c r="G66" s="85"/>
      <c r="H66" s="130" t="s">
        <v>49</v>
      </c>
      <c r="I66" s="30"/>
      <c r="J66" s="151" t="s">
        <v>133</v>
      </c>
      <c r="K66" s="151"/>
      <c r="L66" s="175"/>
      <c r="M66" s="156" t="s">
        <v>210</v>
      </c>
      <c r="N66" s="188" t="s">
        <v>255</v>
      </c>
      <c r="O66" s="119"/>
      <c r="P66" s="126"/>
    </row>
    <row r="67" spans="1:16" ht="28">
      <c r="A67" s="68"/>
      <c r="B67" s="222"/>
      <c r="C67" s="28" t="s">
        <v>187</v>
      </c>
      <c r="D67" s="215" t="s">
        <v>188</v>
      </c>
      <c r="E67" s="114" t="s">
        <v>189</v>
      </c>
      <c r="F67" s="24" t="s">
        <v>190</v>
      </c>
      <c r="G67" s="85"/>
      <c r="H67" s="128" t="s">
        <v>21</v>
      </c>
      <c r="I67" s="30" t="s">
        <v>63</v>
      </c>
      <c r="J67" s="151" t="s">
        <v>30</v>
      </c>
      <c r="K67" s="161" t="s">
        <v>191</v>
      </c>
      <c r="L67" s="104"/>
      <c r="M67" s="150" t="s">
        <v>269</v>
      </c>
      <c r="N67" s="161" t="s">
        <v>191</v>
      </c>
      <c r="O67" s="116"/>
      <c r="P67" s="126"/>
    </row>
    <row r="68" spans="1:16" ht="42">
      <c r="A68" s="68"/>
      <c r="B68" s="222"/>
      <c r="C68" s="28" t="s">
        <v>192</v>
      </c>
      <c r="D68" s="215"/>
      <c r="E68" s="114" t="s">
        <v>193</v>
      </c>
      <c r="F68" s="24" t="s">
        <v>194</v>
      </c>
      <c r="G68" s="85"/>
      <c r="H68" s="130" t="s">
        <v>49</v>
      </c>
      <c r="I68" s="26"/>
      <c r="J68" s="152" t="s">
        <v>29</v>
      </c>
      <c r="K68" s="151"/>
      <c r="L68" s="104"/>
      <c r="M68" s="164"/>
      <c r="N68" s="151"/>
      <c r="O68" s="117"/>
      <c r="P68" s="126"/>
    </row>
    <row r="69" spans="1:16" ht="43.15" customHeight="1">
      <c r="A69" s="68"/>
      <c r="B69" s="222"/>
      <c r="C69" s="245" t="s">
        <v>195</v>
      </c>
      <c r="D69" s="215"/>
      <c r="E69" s="114" t="s">
        <v>196</v>
      </c>
      <c r="F69" s="114" t="s">
        <v>257</v>
      </c>
      <c r="G69" s="85"/>
      <c r="H69" s="130" t="s">
        <v>49</v>
      </c>
      <c r="I69" s="56"/>
      <c r="J69" s="152" t="s">
        <v>29</v>
      </c>
      <c r="K69" s="151"/>
      <c r="L69" s="104"/>
      <c r="M69" s="278" t="s">
        <v>260</v>
      </c>
      <c r="N69" s="176" t="s">
        <v>270</v>
      </c>
      <c r="O69" s="117"/>
      <c r="P69" s="126"/>
    </row>
    <row r="70" spans="1:16" ht="42">
      <c r="A70" s="68"/>
      <c r="B70" s="222"/>
      <c r="C70" s="246"/>
      <c r="D70" s="215"/>
      <c r="E70" s="114" t="s">
        <v>196</v>
      </c>
      <c r="F70" s="114" t="s">
        <v>278</v>
      </c>
      <c r="G70" s="85"/>
      <c r="H70" s="130" t="s">
        <v>49</v>
      </c>
      <c r="I70" s="56"/>
      <c r="J70" s="152" t="s">
        <v>29</v>
      </c>
      <c r="K70" s="151"/>
      <c r="L70" s="104"/>
      <c r="M70" s="279"/>
      <c r="N70" s="177" t="s">
        <v>168</v>
      </c>
      <c r="O70" s="116"/>
      <c r="P70" s="126"/>
    </row>
    <row r="71" spans="1:16" ht="19.899999999999999" customHeight="1">
      <c r="A71" s="68"/>
      <c r="B71" s="83"/>
      <c r="C71" s="93"/>
      <c r="D71" s="94"/>
      <c r="E71" s="95"/>
      <c r="F71" s="96"/>
      <c r="G71" s="83"/>
      <c r="H71" s="70"/>
      <c r="I71" s="83"/>
      <c r="J71" s="70"/>
      <c r="K71" s="83"/>
      <c r="L71" s="83"/>
      <c r="M71" s="97"/>
      <c r="N71" s="95"/>
      <c r="O71" s="83"/>
      <c r="P71" s="126"/>
    </row>
    <row r="72" spans="1:16" ht="84.75" customHeight="1">
      <c r="A72" s="68"/>
      <c r="B72" s="83"/>
      <c r="C72" s="261" t="s">
        <v>301</v>
      </c>
      <c r="D72" s="261"/>
      <c r="E72" s="261"/>
      <c r="F72" s="261"/>
      <c r="G72" s="261"/>
      <c r="H72" s="261"/>
      <c r="I72" s="261"/>
      <c r="J72" s="261"/>
      <c r="K72" s="261"/>
      <c r="L72" s="261"/>
      <c r="M72" s="261"/>
      <c r="N72" s="261"/>
      <c r="O72" s="83"/>
      <c r="P72" s="126"/>
    </row>
    <row r="73" spans="1:16" ht="14" hidden="1">
      <c r="B73" s="7"/>
      <c r="C73" s="8"/>
      <c r="D73" s="9"/>
      <c r="E73" s="10"/>
      <c r="F73" s="11"/>
      <c r="H73" s="12"/>
      <c r="I73" s="7"/>
      <c r="J73" s="13"/>
      <c r="K73" s="7"/>
      <c r="M73" s="14"/>
      <c r="N73" s="10"/>
    </row>
    <row r="74" spans="1:16" ht="14" hidden="1">
      <c r="B74" s="7"/>
      <c r="C74" s="8"/>
      <c r="D74" s="9"/>
      <c r="E74" s="10"/>
      <c r="F74" s="11"/>
      <c r="H74" s="12"/>
      <c r="I74" s="7"/>
      <c r="J74" s="13"/>
      <c r="K74" s="7"/>
      <c r="M74" s="14"/>
      <c r="N74" s="10"/>
    </row>
    <row r="75" spans="1:16" ht="14" hidden="1">
      <c r="B75" s="7"/>
      <c r="C75" s="8"/>
      <c r="D75" s="9"/>
      <c r="E75" s="10"/>
      <c r="F75" s="11"/>
      <c r="H75" s="12"/>
      <c r="I75" s="7"/>
      <c r="J75" s="13"/>
      <c r="K75" s="7"/>
      <c r="M75" s="14"/>
      <c r="N75" s="10"/>
    </row>
    <row r="76" spans="1:16" ht="14" hidden="1">
      <c r="B76" s="7"/>
      <c r="C76" s="8"/>
      <c r="D76" s="9"/>
      <c r="E76" s="10"/>
      <c r="F76" s="11"/>
      <c r="H76" s="12"/>
      <c r="I76" s="7"/>
      <c r="J76" s="13"/>
      <c r="K76" s="7"/>
      <c r="M76" s="14"/>
      <c r="N76" s="10"/>
    </row>
    <row r="77" spans="1:16" ht="14" hidden="1">
      <c r="B77" s="7"/>
      <c r="C77" s="8"/>
      <c r="D77" s="9"/>
      <c r="E77" s="10"/>
      <c r="F77" s="11"/>
      <c r="H77" s="12"/>
      <c r="I77" s="7"/>
      <c r="J77" s="13"/>
      <c r="K77" s="7"/>
      <c r="M77" s="14"/>
      <c r="N77" s="10"/>
    </row>
    <row r="78" spans="1:16" ht="14" hidden="1">
      <c r="B78" s="7"/>
      <c r="C78" s="8"/>
      <c r="D78" s="9"/>
      <c r="E78" s="10"/>
      <c r="F78" s="11"/>
      <c r="H78" s="12"/>
      <c r="I78" s="7"/>
      <c r="J78" s="13"/>
      <c r="K78" s="7"/>
      <c r="M78" s="14"/>
      <c r="N78" s="10"/>
    </row>
    <row r="79" spans="1:16" ht="14" hidden="1">
      <c r="B79" s="7"/>
      <c r="C79" s="8"/>
      <c r="D79" s="9"/>
      <c r="E79" s="10"/>
      <c r="F79" s="11"/>
      <c r="H79" s="12"/>
      <c r="I79" s="7"/>
      <c r="J79" s="13"/>
      <c r="K79" s="7"/>
      <c r="M79" s="14"/>
      <c r="N79" s="10"/>
    </row>
  </sheetData>
  <mergeCells count="63">
    <mergeCell ref="C72:N72"/>
    <mergeCell ref="B9:F9"/>
    <mergeCell ref="H9:K9"/>
    <mergeCell ref="M9:N9"/>
    <mergeCell ref="B11:B17"/>
    <mergeCell ref="C11:C14"/>
    <mergeCell ref="D11:D17"/>
    <mergeCell ref="E11:E14"/>
    <mergeCell ref="K11:K14"/>
    <mergeCell ref="M11:M14"/>
    <mergeCell ref="N11:N14"/>
    <mergeCell ref="C20:C21"/>
    <mergeCell ref="D20:D21"/>
    <mergeCell ref="E20:E21"/>
    <mergeCell ref="B22:B26"/>
    <mergeCell ref="D22:D26"/>
    <mergeCell ref="H29:K29"/>
    <mergeCell ref="M29:N29"/>
    <mergeCell ref="B31:B34"/>
    <mergeCell ref="D31:D34"/>
    <mergeCell ref="I31:I32"/>
    <mergeCell ref="J31:J32"/>
    <mergeCell ref="K31:K32"/>
    <mergeCell ref="M31:M32"/>
    <mergeCell ref="N31:N32"/>
    <mergeCell ref="B29:F29"/>
    <mergeCell ref="B36:B47"/>
    <mergeCell ref="D36:D47"/>
    <mergeCell ref="K37:K38"/>
    <mergeCell ref="M37:M38"/>
    <mergeCell ref="N37:N38"/>
    <mergeCell ref="N40:N41"/>
    <mergeCell ref="C44:C45"/>
    <mergeCell ref="E44:E45"/>
    <mergeCell ref="B49:F49"/>
    <mergeCell ref="H49:K49"/>
    <mergeCell ref="M49:N49"/>
    <mergeCell ref="B51:B59"/>
    <mergeCell ref="D51:D59"/>
    <mergeCell ref="M51:M53"/>
    <mergeCell ref="N51:N53"/>
    <mergeCell ref="K52:K53"/>
    <mergeCell ref="K55:K56"/>
    <mergeCell ref="M55:M56"/>
    <mergeCell ref="N55:N56"/>
    <mergeCell ref="C57:C58"/>
    <mergeCell ref="E57:E58"/>
    <mergeCell ref="M57:M58"/>
    <mergeCell ref="N57:N58"/>
    <mergeCell ref="J60:J61"/>
    <mergeCell ref="M60:M61"/>
    <mergeCell ref="N60:N61"/>
    <mergeCell ref="B67:B70"/>
    <mergeCell ref="D67:D70"/>
    <mergeCell ref="C69:C70"/>
    <mergeCell ref="M69:M70"/>
    <mergeCell ref="B60:B66"/>
    <mergeCell ref="C60:C61"/>
    <mergeCell ref="D60:D66"/>
    <mergeCell ref="E60:E61"/>
    <mergeCell ref="F60:F61"/>
    <mergeCell ref="H60:H61"/>
    <mergeCell ref="I60:I61"/>
  </mergeCells>
  <hyperlinks>
    <hyperlink ref="K25" r:id="rId1"/>
    <hyperlink ref="K51" r:id="rId2"/>
    <hyperlink ref="N51" r:id="rId3"/>
    <hyperlink ref="K52:K53" r:id="rId4" display="NFR 2021 (page 62)"/>
    <hyperlink ref="K55" r:id="rId5"/>
    <hyperlink ref="N55" r:id="rId6"/>
    <hyperlink ref="N57" r:id="rId7"/>
    <hyperlink ref="N60" r:id="rId8"/>
    <hyperlink ref="K63" r:id="rId9"/>
    <hyperlink ref="N63" r:id="rId10"/>
    <hyperlink ref="N64" r:id="rId11"/>
    <hyperlink ref="K67" r:id="rId12"/>
    <hyperlink ref="N67" r:id="rId13"/>
    <hyperlink ref="K36" r:id="rId14"/>
    <hyperlink ref="K31:K32" r:id="rId15" display="ESG Figures - Decarbonization"/>
    <hyperlink ref="K21" r:id="rId16"/>
    <hyperlink ref="K11:K14" r:id="rId17" display="ESG Figures - Decarbonization sheet"/>
    <hyperlink ref="K37:K38" r:id="rId18" display="NFR 2021 (p.62)"/>
    <hyperlink ref="K18" r:id="rId19" display="NFR 2021 (p.55)"/>
    <hyperlink ref="N40:N41" r:id="rId20" display="NFR 2022 (p.29-30)"/>
    <hyperlink ref="K17" r:id="rId21"/>
    <hyperlink ref="K20" r:id="rId22"/>
    <hyperlink ref="K43" r:id="rId23"/>
    <hyperlink ref="K42" r:id="rId24"/>
    <hyperlink ref="K45" r:id="rId25"/>
    <hyperlink ref="K46" r:id="rId26"/>
    <hyperlink ref="K64" r:id="rId27"/>
    <hyperlink ref="K65" r:id="rId28"/>
    <hyperlink ref="N65" r:id="rId29"/>
    <hyperlink ref="N70" r:id="rId30"/>
    <hyperlink ref="N69" r:id="rId31"/>
    <hyperlink ref="K54" r:id="rId32"/>
    <hyperlink ref="K61" r:id="rId33"/>
    <hyperlink ref="K60" r:id="rId34"/>
    <hyperlink ref="K15" r:id="rId35"/>
    <hyperlink ref="K16" r:id="rId36"/>
    <hyperlink ref="K22" r:id="rId37" display="NFR 2022 (p.44)"/>
    <hyperlink ref="K23" r:id="rId38" display="NFR 2022 (p.44)"/>
    <hyperlink ref="K34" r:id="rId39" display="NFR 2022 (p.44)"/>
    <hyperlink ref="K58" r:id="rId40" display="NFR 2022 (p.44)"/>
    <hyperlink ref="K62" r:id="rId41" display="NFR 2022 (p.44)"/>
    <hyperlink ref="N66" r:id="rId42"/>
    <hyperlink ref="N62" r:id="rId43" display="NFR 2022 (p.44)"/>
    <hyperlink ref="N59" r:id="rId44" display="NFR 2022 (p.44)"/>
    <hyperlink ref="N45" r:id="rId45" display="NFR 2022 (p.44)"/>
    <hyperlink ref="N43" r:id="rId46" display="NFR 2022 (p.44)"/>
    <hyperlink ref="N34" r:id="rId47" display="NFR 2022 (p.44)"/>
    <hyperlink ref="N36" r:id="rId48" display="NFR 2022 (p.44)"/>
    <hyperlink ref="N37:N38" r:id="rId49" display="NFR 2022 (p.73)"/>
    <hyperlink ref="N22" r:id="rId50" display="NFR 2022 (p.44)"/>
    <hyperlink ref="N24" r:id="rId51" display="NFR 2022 (p.44)"/>
    <hyperlink ref="N25" r:id="rId52" display="NFR 2022 (p.44)"/>
    <hyperlink ref="N18" r:id="rId53" display="NFR 2022 (p.44)"/>
    <hyperlink ref="N17" r:id="rId54"/>
    <hyperlink ref="N11:N14" r:id="rId55" display="NFR 2022 (p.36 ff)"/>
    <hyperlink ref="N16" r:id="rId56"/>
    <hyperlink ref="N23" r:id="rId57"/>
    <hyperlink ref="N47" r:id="rId58"/>
    <hyperlink ref="M47" r:id="rId59" display="Green Finance (volkswagenag.com)"/>
  </hyperlinks>
  <pageMargins left="0.7" right="0.7" top="0.75" bottom="0.75" header="0.3" footer="0.3"/>
  <pageSetup paperSize="9" scale="25" orientation="portrait" r:id="rId60"/>
  <ignoredErrors>
    <ignoredError sqref="C52:C70 C31:C47 C11:C26" numberStoredAsText="1"/>
  </ignoredErrors>
  <drawing r:id="rId6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showGridLines="0" topLeftCell="F16" zoomScale="70" zoomScaleNormal="70" workbookViewId="0">
      <selection activeCell="M22" sqref="M22"/>
    </sheetView>
  </sheetViews>
  <sheetFormatPr baseColWidth="10" defaultColWidth="0" defaultRowHeight="0" customHeight="1" zeroHeight="1"/>
  <cols>
    <col min="1" max="1" width="6" style="7" customWidth="1"/>
    <col min="2" max="2" width="5.7265625" style="18" hidden="1" customWidth="1"/>
    <col min="3" max="3" width="10.54296875" style="57" customWidth="1"/>
    <col min="4" max="4" width="20.1796875" style="53" customWidth="1"/>
    <col min="5" max="5" width="37.453125" style="52" customWidth="1"/>
    <col min="6" max="6" width="42.54296875" style="58" customWidth="1"/>
    <col min="7" max="7" width="2.453125" style="7" customWidth="1"/>
    <col min="8" max="8" width="23.81640625" style="59" customWidth="1"/>
    <col min="9" max="9" width="22.26953125" style="18" customWidth="1"/>
    <col min="10" max="10" width="14.26953125" style="15" bestFit="1" customWidth="1"/>
    <col min="11" max="11" width="26" style="18" bestFit="1" customWidth="1"/>
    <col min="12" max="12" width="1.81640625" style="7" customWidth="1"/>
    <col min="13" max="13" width="82.26953125" style="60" customWidth="1"/>
    <col min="14" max="14" width="33" style="52" customWidth="1"/>
    <col min="15" max="15" width="1.81640625" style="7" customWidth="1"/>
    <col min="16" max="16" width="16.453125" style="127" customWidth="1"/>
    <col min="17" max="17" width="0" style="18" hidden="1" customWidth="1"/>
    <col min="18" max="16384" width="9.1796875" style="18" hidden="1"/>
  </cols>
  <sheetData>
    <row r="1" spans="1:19" s="7" customFormat="1" ht="14">
      <c r="A1" s="71"/>
      <c r="B1" s="71"/>
      <c r="C1" s="72"/>
      <c r="D1" s="73"/>
      <c r="E1" s="74"/>
      <c r="F1" s="75"/>
      <c r="G1" s="71"/>
      <c r="H1" s="76"/>
      <c r="I1" s="71"/>
      <c r="J1" s="77"/>
      <c r="K1" s="71"/>
      <c r="L1" s="71"/>
      <c r="M1" s="78"/>
      <c r="N1" s="74"/>
      <c r="O1" s="71"/>
      <c r="P1" s="125"/>
    </row>
    <row r="2" spans="1:19" s="7" customFormat="1" ht="42.65" customHeight="1">
      <c r="A2" s="71"/>
      <c r="B2" s="71"/>
      <c r="C2" s="289" t="s">
        <v>0</v>
      </c>
      <c r="D2" s="73"/>
      <c r="E2" s="74"/>
      <c r="F2" s="75"/>
      <c r="G2" s="71"/>
      <c r="H2" s="76"/>
      <c r="I2" s="71"/>
      <c r="J2" s="77"/>
      <c r="K2" s="71"/>
      <c r="L2" s="71"/>
      <c r="M2" s="78"/>
      <c r="N2" s="74"/>
      <c r="O2" s="71"/>
      <c r="P2" s="125"/>
    </row>
    <row r="3" spans="1:19" s="7" customFormat="1" ht="14">
      <c r="A3" s="71"/>
      <c r="B3" s="71"/>
      <c r="C3" s="72"/>
      <c r="D3" s="73"/>
      <c r="E3" s="74"/>
      <c r="F3" s="75"/>
      <c r="G3" s="71"/>
      <c r="H3" s="76"/>
      <c r="I3" s="71"/>
      <c r="J3" s="77"/>
      <c r="K3" s="71"/>
      <c r="L3" s="71"/>
      <c r="M3" s="78"/>
      <c r="N3" s="74"/>
      <c r="O3" s="71"/>
      <c r="P3" s="125"/>
    </row>
    <row r="4" spans="1:19" s="7" customFormat="1" ht="17.5">
      <c r="A4" s="71"/>
      <c r="B4" s="71"/>
      <c r="C4" s="77"/>
      <c r="D4" s="73"/>
      <c r="E4" s="74"/>
      <c r="F4" s="79"/>
      <c r="G4" s="80"/>
      <c r="H4" s="80"/>
      <c r="I4" s="71"/>
      <c r="J4" s="77"/>
      <c r="K4" s="71"/>
      <c r="L4" s="71"/>
      <c r="M4" s="78"/>
      <c r="N4" s="74"/>
      <c r="O4" s="71"/>
      <c r="P4" s="125"/>
    </row>
    <row r="5" spans="1:19" s="7" customFormat="1" ht="15" customHeight="1">
      <c r="A5" s="71"/>
      <c r="B5" s="71"/>
      <c r="C5" s="81" t="s">
        <v>1</v>
      </c>
      <c r="D5" s="82"/>
      <c r="E5" s="82"/>
      <c r="F5" s="71"/>
      <c r="G5" s="77"/>
      <c r="H5" s="71" t="s">
        <v>261</v>
      </c>
      <c r="I5" s="71"/>
      <c r="J5" s="78"/>
      <c r="K5" s="71"/>
      <c r="L5" s="71"/>
      <c r="M5" s="78"/>
      <c r="N5" s="80"/>
      <c r="O5" s="71"/>
      <c r="P5" s="125"/>
    </row>
    <row r="6" spans="1:19" s="7" customFormat="1" ht="15" customHeight="1">
      <c r="A6" s="71"/>
      <c r="B6" s="71"/>
      <c r="C6" s="81" t="s">
        <v>2</v>
      </c>
      <c r="D6" s="82"/>
      <c r="E6" s="82"/>
      <c r="F6" s="71"/>
      <c r="G6" s="77"/>
      <c r="H6" s="71" t="s">
        <v>262</v>
      </c>
      <c r="I6" s="71"/>
      <c r="J6" s="78"/>
      <c r="K6" s="71"/>
      <c r="L6" s="71"/>
      <c r="M6" s="78"/>
      <c r="N6" s="74"/>
      <c r="O6" s="71"/>
      <c r="P6" s="125"/>
    </row>
    <row r="7" spans="1:19" s="7" customFormat="1" ht="15" customHeight="1">
      <c r="A7" s="71"/>
      <c r="B7" s="71"/>
      <c r="C7" s="78" t="s">
        <v>3</v>
      </c>
      <c r="D7" s="82"/>
      <c r="E7" s="82"/>
      <c r="F7" s="71"/>
      <c r="G7" s="77"/>
      <c r="H7" s="71" t="s">
        <v>263</v>
      </c>
      <c r="I7" s="71"/>
      <c r="J7" s="78"/>
      <c r="K7" s="71"/>
      <c r="L7" s="71"/>
      <c r="M7" s="78"/>
      <c r="N7" s="74"/>
      <c r="O7" s="71"/>
      <c r="P7" s="125"/>
    </row>
    <row r="8" spans="1:19" s="7" customFormat="1" ht="31.15" customHeight="1" thickBot="1">
      <c r="A8" s="71"/>
      <c r="B8" s="71"/>
      <c r="C8" s="72"/>
      <c r="D8" s="73"/>
      <c r="E8" s="74"/>
      <c r="F8" s="75"/>
      <c r="G8" s="71"/>
      <c r="H8" s="76"/>
      <c r="I8" s="71"/>
      <c r="J8" s="77"/>
      <c r="K8" s="71"/>
      <c r="L8" s="71"/>
      <c r="M8" s="78"/>
      <c r="N8" s="74"/>
      <c r="O8" s="71"/>
      <c r="P8" s="125"/>
    </row>
    <row r="9" spans="1:19" ht="18" thickTop="1">
      <c r="A9" s="98"/>
      <c r="B9" s="251" t="s">
        <v>4</v>
      </c>
      <c r="C9" s="252"/>
      <c r="D9" s="252"/>
      <c r="E9" s="252"/>
      <c r="F9" s="253"/>
      <c r="G9" s="83"/>
      <c r="H9" s="217" t="s">
        <v>5</v>
      </c>
      <c r="I9" s="218"/>
      <c r="J9" s="218"/>
      <c r="K9" s="219"/>
      <c r="L9" s="83"/>
      <c r="M9" s="217" t="s">
        <v>6</v>
      </c>
      <c r="N9" s="218"/>
      <c r="O9" s="83"/>
      <c r="P9" s="126"/>
      <c r="Q9" s="16"/>
      <c r="R9" s="16"/>
      <c r="S9" s="17"/>
    </row>
    <row r="10" spans="1:19" s="23" customFormat="1" ht="68.25" customHeight="1">
      <c r="A10" s="99"/>
      <c r="B10" s="61" t="s">
        <v>7</v>
      </c>
      <c r="C10" s="20" t="s">
        <v>8</v>
      </c>
      <c r="D10" s="19" t="s">
        <v>9</v>
      </c>
      <c r="E10" s="21" t="s">
        <v>10</v>
      </c>
      <c r="F10" s="62" t="s">
        <v>11</v>
      </c>
      <c r="G10" s="101"/>
      <c r="H10" s="108" t="s">
        <v>12</v>
      </c>
      <c r="I10" s="108" t="s">
        <v>13</v>
      </c>
      <c r="J10" s="108" t="s">
        <v>14</v>
      </c>
      <c r="K10" s="108" t="s">
        <v>264</v>
      </c>
      <c r="L10" s="84"/>
      <c r="M10" s="108" t="s">
        <v>16</v>
      </c>
      <c r="N10" s="108" t="s">
        <v>265</v>
      </c>
      <c r="O10" s="115"/>
      <c r="P10" s="126"/>
      <c r="Q10" s="124" t="s">
        <v>9</v>
      </c>
      <c r="R10" s="22" t="s">
        <v>10</v>
      </c>
      <c r="S10" s="22" t="s">
        <v>11</v>
      </c>
    </row>
    <row r="11" spans="1:19" ht="28">
      <c r="A11" s="98"/>
      <c r="B11" s="254"/>
      <c r="C11" s="245" t="s">
        <v>17</v>
      </c>
      <c r="D11" s="215" t="s">
        <v>18</v>
      </c>
      <c r="E11" s="255" t="s">
        <v>19</v>
      </c>
      <c r="F11" s="63" t="s">
        <v>20</v>
      </c>
      <c r="G11" s="102"/>
      <c r="H11" s="128" t="s">
        <v>21</v>
      </c>
      <c r="I11" s="25" t="s">
        <v>290</v>
      </c>
      <c r="J11" s="26" t="s">
        <v>22</v>
      </c>
      <c r="K11" s="271" t="s">
        <v>81</v>
      </c>
      <c r="L11" s="85"/>
      <c r="M11" s="268" t="s">
        <v>211</v>
      </c>
      <c r="N11" s="271" t="s">
        <v>223</v>
      </c>
      <c r="O11" s="116"/>
      <c r="P11" s="126"/>
    </row>
    <row r="12" spans="1:19" ht="28">
      <c r="A12" s="98"/>
      <c r="B12" s="254"/>
      <c r="C12" s="256"/>
      <c r="D12" s="215"/>
      <c r="E12" s="255"/>
      <c r="F12" s="63" t="s">
        <v>23</v>
      </c>
      <c r="G12" s="102"/>
      <c r="H12" s="128" t="s">
        <v>21</v>
      </c>
      <c r="I12" s="25" t="s">
        <v>291</v>
      </c>
      <c r="J12" s="26" t="s">
        <v>22</v>
      </c>
      <c r="K12" s="272"/>
      <c r="L12" s="85"/>
      <c r="M12" s="269"/>
      <c r="N12" s="272"/>
      <c r="O12" s="116"/>
      <c r="P12" s="126"/>
    </row>
    <row r="13" spans="1:19" ht="28">
      <c r="A13" s="98"/>
      <c r="B13" s="254"/>
      <c r="C13" s="256"/>
      <c r="D13" s="215"/>
      <c r="E13" s="255"/>
      <c r="F13" s="63" t="s">
        <v>24</v>
      </c>
      <c r="G13" s="102"/>
      <c r="H13" s="128" t="s">
        <v>21</v>
      </c>
      <c r="I13" s="25" t="s">
        <v>292</v>
      </c>
      <c r="J13" s="26" t="s">
        <v>22</v>
      </c>
      <c r="K13" s="272"/>
      <c r="L13" s="85"/>
      <c r="M13" s="269"/>
      <c r="N13" s="272"/>
      <c r="O13" s="116"/>
      <c r="P13" s="126"/>
    </row>
    <row r="14" spans="1:19" ht="28">
      <c r="A14" s="98"/>
      <c r="B14" s="254"/>
      <c r="C14" s="246"/>
      <c r="D14" s="215"/>
      <c r="E14" s="255"/>
      <c r="F14" s="63" t="s">
        <v>25</v>
      </c>
      <c r="G14" s="102"/>
      <c r="H14" s="128" t="s">
        <v>21</v>
      </c>
      <c r="I14" s="27" t="s">
        <v>293</v>
      </c>
      <c r="J14" s="26" t="s">
        <v>22</v>
      </c>
      <c r="K14" s="273"/>
      <c r="L14" s="85"/>
      <c r="M14" s="270"/>
      <c r="N14" s="273"/>
      <c r="O14" s="116"/>
      <c r="P14" s="126"/>
    </row>
    <row r="15" spans="1:19" s="32" customFormat="1" ht="28">
      <c r="A15" s="100"/>
      <c r="B15" s="254"/>
      <c r="C15" s="28" t="s">
        <v>26</v>
      </c>
      <c r="D15" s="215"/>
      <c r="E15" s="29" t="s">
        <v>27</v>
      </c>
      <c r="F15" s="63" t="s">
        <v>28</v>
      </c>
      <c r="G15" s="102"/>
      <c r="H15" s="128" t="s">
        <v>21</v>
      </c>
      <c r="I15" s="31" t="s">
        <v>212</v>
      </c>
      <c r="J15" s="30" t="s">
        <v>30</v>
      </c>
      <c r="K15" s="147" t="s">
        <v>213</v>
      </c>
      <c r="L15" s="85"/>
      <c r="M15" s="148" t="s">
        <v>256</v>
      </c>
      <c r="N15" s="149"/>
      <c r="O15" s="116"/>
      <c r="P15" s="126"/>
    </row>
    <row r="16" spans="1:19" s="32" customFormat="1" ht="70.150000000000006" customHeight="1">
      <c r="A16" s="100"/>
      <c r="B16" s="254"/>
      <c r="C16" s="28" t="s">
        <v>31</v>
      </c>
      <c r="D16" s="215"/>
      <c r="E16" s="29" t="s">
        <v>32</v>
      </c>
      <c r="F16" s="63" t="s">
        <v>33</v>
      </c>
      <c r="G16" s="102"/>
      <c r="H16" s="129" t="s">
        <v>38</v>
      </c>
      <c r="I16" s="181" t="s">
        <v>288</v>
      </c>
      <c r="J16" s="34" t="s">
        <v>34</v>
      </c>
      <c r="K16" s="147" t="s">
        <v>214</v>
      </c>
      <c r="L16" s="85"/>
      <c r="M16" s="35" t="s">
        <v>238</v>
      </c>
      <c r="N16" s="140" t="s">
        <v>214</v>
      </c>
      <c r="O16" s="116"/>
      <c r="P16" s="126"/>
    </row>
    <row r="17" spans="1:16" s="32" customFormat="1" ht="54.65" customHeight="1">
      <c r="A17" s="100"/>
      <c r="B17" s="254"/>
      <c r="C17" s="28" t="s">
        <v>35</v>
      </c>
      <c r="D17" s="215"/>
      <c r="E17" s="29" t="s">
        <v>36</v>
      </c>
      <c r="F17" s="63" t="s">
        <v>37</v>
      </c>
      <c r="G17" s="102"/>
      <c r="H17" s="129" t="s">
        <v>38</v>
      </c>
      <c r="I17" s="36" t="s">
        <v>297</v>
      </c>
      <c r="J17" s="26" t="s">
        <v>39</v>
      </c>
      <c r="K17" s="140" t="s">
        <v>55</v>
      </c>
      <c r="L17" s="85"/>
      <c r="M17" s="26" t="s">
        <v>230</v>
      </c>
      <c r="N17" s="140" t="s">
        <v>55</v>
      </c>
      <c r="O17" s="116"/>
      <c r="P17" s="126"/>
    </row>
    <row r="18" spans="1:16" ht="42">
      <c r="A18" s="98"/>
      <c r="B18" s="64"/>
      <c r="C18" s="38" t="s">
        <v>40</v>
      </c>
      <c r="D18" s="39" t="s">
        <v>41</v>
      </c>
      <c r="E18" s="29" t="s">
        <v>42</v>
      </c>
      <c r="F18" s="63" t="s">
        <v>43</v>
      </c>
      <c r="G18" s="102"/>
      <c r="H18" s="129" t="s">
        <v>38</v>
      </c>
      <c r="I18" s="183">
        <v>446</v>
      </c>
      <c r="J18" s="34" t="s">
        <v>30</v>
      </c>
      <c r="K18" s="144" t="s">
        <v>276</v>
      </c>
      <c r="L18" s="85"/>
      <c r="M18" s="23" t="s">
        <v>308</v>
      </c>
      <c r="N18" s="133" t="s">
        <v>215</v>
      </c>
      <c r="O18" s="116"/>
      <c r="P18" s="126"/>
    </row>
    <row r="19" spans="1:16" s="32" customFormat="1" ht="14">
      <c r="A19" s="100"/>
      <c r="B19" s="64"/>
      <c r="C19" s="38" t="s">
        <v>45</v>
      </c>
      <c r="D19" s="39" t="s">
        <v>46</v>
      </c>
      <c r="E19" s="29" t="s">
        <v>47</v>
      </c>
      <c r="F19" s="63" t="s">
        <v>48</v>
      </c>
      <c r="G19" s="102"/>
      <c r="H19" s="130" t="s">
        <v>49</v>
      </c>
      <c r="I19" s="34"/>
      <c r="J19" s="34" t="s">
        <v>50</v>
      </c>
      <c r="K19" s="41"/>
      <c r="L19" s="85"/>
      <c r="M19" s="34"/>
      <c r="N19" s="34"/>
      <c r="O19" s="116"/>
      <c r="P19" s="126"/>
    </row>
    <row r="20" spans="1:16" ht="28">
      <c r="A20" s="98"/>
      <c r="B20" s="64"/>
      <c r="C20" s="220" t="s">
        <v>51</v>
      </c>
      <c r="D20" s="259" t="s">
        <v>52</v>
      </c>
      <c r="E20" s="223" t="s">
        <v>53</v>
      </c>
      <c r="F20" s="63" t="s">
        <v>54</v>
      </c>
      <c r="G20" s="102"/>
      <c r="H20" s="128" t="s">
        <v>21</v>
      </c>
      <c r="I20" s="42" t="s">
        <v>298</v>
      </c>
      <c r="J20" s="34" t="s">
        <v>50</v>
      </c>
      <c r="K20" s="140" t="s">
        <v>55</v>
      </c>
      <c r="L20" s="85"/>
      <c r="M20" s="41"/>
      <c r="N20" s="30"/>
      <c r="O20" s="116"/>
      <c r="P20" s="126"/>
    </row>
    <row r="21" spans="1:16" ht="28">
      <c r="A21" s="98"/>
      <c r="B21" s="64"/>
      <c r="C21" s="221"/>
      <c r="D21" s="260"/>
      <c r="E21" s="224"/>
      <c r="F21" s="63" t="s">
        <v>54</v>
      </c>
      <c r="G21" s="102"/>
      <c r="H21" s="128" t="s">
        <v>21</v>
      </c>
      <c r="I21" s="42" t="s">
        <v>277</v>
      </c>
      <c r="J21" s="34" t="s">
        <v>50</v>
      </c>
      <c r="K21" s="140" t="s">
        <v>55</v>
      </c>
      <c r="L21" s="85"/>
      <c r="M21" s="41"/>
      <c r="N21" s="30"/>
      <c r="O21" s="116"/>
      <c r="P21" s="126"/>
    </row>
    <row r="22" spans="1:16" ht="56">
      <c r="A22" s="98"/>
      <c r="B22" s="213"/>
      <c r="C22" s="28" t="s">
        <v>56</v>
      </c>
      <c r="D22" s="215" t="s">
        <v>57</v>
      </c>
      <c r="E22" s="29" t="s">
        <v>58</v>
      </c>
      <c r="F22" s="63" t="s">
        <v>59</v>
      </c>
      <c r="G22" s="102"/>
      <c r="H22" s="128" t="s">
        <v>21</v>
      </c>
      <c r="I22" s="34" t="s">
        <v>44</v>
      </c>
      <c r="J22" s="26" t="s">
        <v>30</v>
      </c>
      <c r="K22" s="133" t="s">
        <v>222</v>
      </c>
      <c r="L22" s="86"/>
      <c r="M22" s="26" t="s">
        <v>231</v>
      </c>
      <c r="N22" s="133" t="s">
        <v>222</v>
      </c>
      <c r="O22" s="117"/>
      <c r="P22" s="126"/>
    </row>
    <row r="23" spans="1:16" ht="79.150000000000006" customHeight="1">
      <c r="A23" s="98"/>
      <c r="B23" s="213"/>
      <c r="C23" s="28" t="s">
        <v>60</v>
      </c>
      <c r="D23" s="215"/>
      <c r="E23" s="29" t="s">
        <v>61</v>
      </c>
      <c r="F23" s="63" t="s">
        <v>62</v>
      </c>
      <c r="G23" s="102"/>
      <c r="H23" s="128" t="s">
        <v>21</v>
      </c>
      <c r="I23" s="34" t="s">
        <v>63</v>
      </c>
      <c r="J23" s="26" t="s">
        <v>30</v>
      </c>
      <c r="K23" s="133" t="s">
        <v>216</v>
      </c>
      <c r="L23" s="87"/>
      <c r="M23" s="2" t="s">
        <v>198</v>
      </c>
      <c r="N23" s="155" t="s">
        <v>283</v>
      </c>
      <c r="O23" s="118"/>
      <c r="P23" s="126"/>
    </row>
    <row r="24" spans="1:16" ht="14">
      <c r="A24" s="98"/>
      <c r="B24" s="213"/>
      <c r="C24" s="28" t="s">
        <v>64</v>
      </c>
      <c r="D24" s="215"/>
      <c r="E24" s="29" t="s">
        <v>65</v>
      </c>
      <c r="F24" s="63" t="s">
        <v>66</v>
      </c>
      <c r="G24" s="102"/>
      <c r="H24" s="130" t="s">
        <v>49</v>
      </c>
      <c r="I24" s="34"/>
      <c r="J24" s="34" t="s">
        <v>67</v>
      </c>
      <c r="K24" s="30"/>
      <c r="L24" s="85"/>
      <c r="M24" s="26" t="s">
        <v>232</v>
      </c>
      <c r="N24" s="133" t="s">
        <v>233</v>
      </c>
      <c r="O24" s="116"/>
      <c r="P24" s="126"/>
    </row>
    <row r="25" spans="1:16" ht="42">
      <c r="A25" s="98"/>
      <c r="B25" s="213"/>
      <c r="C25" s="28" t="s">
        <v>68</v>
      </c>
      <c r="D25" s="215"/>
      <c r="E25" s="29" t="s">
        <v>69</v>
      </c>
      <c r="F25" s="63" t="s">
        <v>70</v>
      </c>
      <c r="G25" s="103"/>
      <c r="H25" s="128" t="s">
        <v>21</v>
      </c>
      <c r="I25" s="43" t="s">
        <v>285</v>
      </c>
      <c r="J25" s="44" t="s">
        <v>71</v>
      </c>
      <c r="K25" s="179" t="s">
        <v>282</v>
      </c>
      <c r="L25" s="85"/>
      <c r="M25" s="45" t="s">
        <v>286</v>
      </c>
      <c r="N25" s="133" t="s">
        <v>224</v>
      </c>
      <c r="O25" s="116"/>
      <c r="P25" s="126"/>
    </row>
    <row r="26" spans="1:16" ht="56.5" thickBot="1">
      <c r="A26" s="98"/>
      <c r="B26" s="214"/>
      <c r="C26" s="65" t="s">
        <v>72</v>
      </c>
      <c r="D26" s="216"/>
      <c r="E26" s="66" t="s">
        <v>73</v>
      </c>
      <c r="F26" s="67" t="s">
        <v>74</v>
      </c>
      <c r="G26" s="102"/>
      <c r="H26" s="46" t="s">
        <v>280</v>
      </c>
      <c r="I26" s="46"/>
      <c r="J26" s="46" t="s">
        <v>29</v>
      </c>
      <c r="K26" s="46"/>
      <c r="L26" s="88"/>
      <c r="M26" s="46"/>
      <c r="N26" s="46"/>
      <c r="O26" s="119"/>
      <c r="P26" s="126"/>
    </row>
    <row r="27" spans="1:16" ht="14.5" thickTop="1">
      <c r="A27" s="68"/>
      <c r="B27" s="47"/>
      <c r="C27" s="93"/>
      <c r="D27" s="94"/>
      <c r="E27" s="95"/>
      <c r="F27" s="96"/>
      <c r="G27" s="83"/>
      <c r="H27" s="70"/>
      <c r="I27" s="83"/>
      <c r="J27" s="70"/>
      <c r="K27" s="83"/>
      <c r="L27" s="83"/>
      <c r="M27" s="97"/>
      <c r="N27" s="95"/>
      <c r="O27" s="83"/>
      <c r="P27" s="126"/>
    </row>
    <row r="28" spans="1:16" ht="14">
      <c r="A28" s="68"/>
      <c r="B28" s="47"/>
      <c r="C28" s="93"/>
      <c r="D28" s="94"/>
      <c r="E28" s="95"/>
      <c r="F28" s="96"/>
      <c r="G28" s="83"/>
      <c r="H28" s="70"/>
      <c r="I28" s="83"/>
      <c r="J28" s="70"/>
      <c r="K28" s="83"/>
      <c r="L28" s="83"/>
      <c r="M28" s="97"/>
      <c r="N28" s="95"/>
      <c r="O28" s="83"/>
      <c r="P28" s="126"/>
    </row>
    <row r="29" spans="1:16" ht="17.5">
      <c r="A29" s="68"/>
      <c r="B29" s="217" t="s">
        <v>75</v>
      </c>
      <c r="C29" s="218"/>
      <c r="D29" s="218"/>
      <c r="E29" s="218"/>
      <c r="F29" s="219"/>
      <c r="G29" s="83"/>
      <c r="H29" s="217" t="str">
        <f>H9</f>
        <v>Quantitative indicators</v>
      </c>
      <c r="I29" s="218"/>
      <c r="J29" s="218"/>
      <c r="K29" s="219"/>
      <c r="L29" s="83"/>
      <c r="M29" s="217" t="str">
        <f>M9</f>
        <v>Qualitative aspects</v>
      </c>
      <c r="N29" s="218"/>
      <c r="O29" s="83"/>
      <c r="P29" s="126"/>
    </row>
    <row r="30" spans="1:16" s="48" customFormat="1" ht="65.25" customHeight="1">
      <c r="A30" s="95"/>
      <c r="B30" s="108" t="s">
        <v>21</v>
      </c>
      <c r="C30" s="109" t="str">
        <f>C10</f>
        <v>WMD
GV499</v>
      </c>
      <c r="D30" s="108" t="str">
        <f>D10</f>
        <v>Adverse sustainability impact</v>
      </c>
      <c r="E30" s="110" t="str">
        <f>E10</f>
        <v>SFDR wording for adverse sustainability indicators (qualititative or quantitative)</v>
      </c>
      <c r="F30" s="111" t="str">
        <f>F10</f>
        <v>(Quanitative) metric for VW</v>
      </c>
      <c r="G30" s="89"/>
      <c r="H30" s="108" t="str">
        <f>H10</f>
        <v>Disclosed
E = Explicit
I = Implicit 
N = No</v>
      </c>
      <c r="I30" s="108" t="str">
        <f>I10</f>
        <v>VW's quantitative Performance (FY2021)</v>
      </c>
      <c r="J30" s="108" t="str">
        <f>J10</f>
        <v>Reporting metric</v>
      </c>
      <c r="K30" s="108" t="str">
        <f>K10</f>
        <v>Reference</v>
      </c>
      <c r="L30" s="89"/>
      <c r="M30" s="108" t="str">
        <f>M10</f>
        <v xml:space="preserve">High level Summary of VW's Policies or Strategy </v>
      </c>
      <c r="N30" s="108" t="str">
        <f>N10</f>
        <v>Further Info</v>
      </c>
      <c r="O30" s="120"/>
      <c r="P30" s="126"/>
    </row>
    <row r="31" spans="1:16" ht="30" customHeight="1">
      <c r="A31" s="68"/>
      <c r="B31" s="225"/>
      <c r="C31" s="105" t="s">
        <v>76</v>
      </c>
      <c r="D31" s="215" t="s">
        <v>77</v>
      </c>
      <c r="E31" s="29" t="s">
        <v>78</v>
      </c>
      <c r="F31" s="24" t="s">
        <v>79</v>
      </c>
      <c r="G31" s="104"/>
      <c r="H31" s="129" t="s">
        <v>38</v>
      </c>
      <c r="I31" s="236" t="s">
        <v>80</v>
      </c>
      <c r="J31" s="234" t="s">
        <v>50</v>
      </c>
      <c r="K31" s="230" t="s">
        <v>81</v>
      </c>
      <c r="L31" s="88"/>
      <c r="M31" s="234" t="s">
        <v>275</v>
      </c>
      <c r="N31" s="266" t="s">
        <v>225</v>
      </c>
      <c r="O31" s="119"/>
      <c r="P31" s="126"/>
    </row>
    <row r="32" spans="1:16" ht="14" hidden="1">
      <c r="A32" s="68"/>
      <c r="B32" s="225"/>
      <c r="C32" s="105" t="s">
        <v>82</v>
      </c>
      <c r="D32" s="215"/>
      <c r="E32" s="29" t="s">
        <v>83</v>
      </c>
      <c r="F32" s="24" t="s">
        <v>84</v>
      </c>
      <c r="G32" s="85"/>
      <c r="H32" s="49" t="s">
        <v>38</v>
      </c>
      <c r="I32" s="237"/>
      <c r="J32" s="235"/>
      <c r="K32" s="231"/>
      <c r="L32" s="85"/>
      <c r="M32" s="235"/>
      <c r="N32" s="267"/>
      <c r="O32" s="116"/>
      <c r="P32" s="126"/>
    </row>
    <row r="33" spans="1:16" ht="14">
      <c r="A33" s="68"/>
      <c r="B33" s="225"/>
      <c r="C33" s="105" t="s">
        <v>85</v>
      </c>
      <c r="D33" s="215"/>
      <c r="E33" s="29" t="s">
        <v>86</v>
      </c>
      <c r="F33" s="24" t="s">
        <v>87</v>
      </c>
      <c r="G33" s="85"/>
      <c r="H33" s="130" t="s">
        <v>49</v>
      </c>
      <c r="I33" s="26"/>
      <c r="J33" s="34" t="s">
        <v>50</v>
      </c>
      <c r="K33" s="30"/>
      <c r="L33" s="85"/>
      <c r="M33" s="34"/>
      <c r="N33" s="34"/>
      <c r="O33" s="116"/>
      <c r="P33" s="126"/>
    </row>
    <row r="34" spans="1:16" ht="28">
      <c r="A34" s="68"/>
      <c r="B34" s="225"/>
      <c r="C34" s="105" t="s">
        <v>88</v>
      </c>
      <c r="D34" s="215"/>
      <c r="E34" s="29" t="s">
        <v>89</v>
      </c>
      <c r="F34" s="24" t="s">
        <v>90</v>
      </c>
      <c r="G34" s="85" t="s">
        <v>91</v>
      </c>
      <c r="H34" s="128" t="s">
        <v>21</v>
      </c>
      <c r="I34" s="26" t="s">
        <v>63</v>
      </c>
      <c r="J34" s="26" t="s">
        <v>30</v>
      </c>
      <c r="K34" s="133" t="s">
        <v>217</v>
      </c>
      <c r="L34" s="88"/>
      <c r="M34" s="26" t="s">
        <v>92</v>
      </c>
      <c r="N34" s="133" t="s">
        <v>217</v>
      </c>
      <c r="O34" s="119"/>
      <c r="P34" s="126"/>
    </row>
    <row r="35" spans="1:16" ht="28">
      <c r="A35" s="68"/>
      <c r="B35" s="37"/>
      <c r="C35" s="105" t="s">
        <v>93</v>
      </c>
      <c r="D35" s="39" t="s">
        <v>94</v>
      </c>
      <c r="E35" s="29" t="s">
        <v>95</v>
      </c>
      <c r="F35" s="24" t="s">
        <v>96</v>
      </c>
      <c r="G35" s="85" t="s">
        <v>91</v>
      </c>
      <c r="H35" s="130" t="s">
        <v>49</v>
      </c>
      <c r="I35" s="33"/>
      <c r="J35" s="34" t="s">
        <v>30</v>
      </c>
      <c r="K35" s="30"/>
      <c r="L35" s="85"/>
      <c r="M35" s="41"/>
      <c r="N35" s="30"/>
      <c r="O35" s="116"/>
      <c r="P35" s="126"/>
    </row>
    <row r="36" spans="1:16" ht="33.75" customHeight="1">
      <c r="A36" s="68"/>
      <c r="B36" s="226"/>
      <c r="C36" s="106" t="s">
        <v>97</v>
      </c>
      <c r="D36" s="215" t="s">
        <v>98</v>
      </c>
      <c r="E36" s="29" t="s">
        <v>99</v>
      </c>
      <c r="F36" s="24" t="s">
        <v>100</v>
      </c>
      <c r="G36" s="85"/>
      <c r="H36" s="129" t="s">
        <v>38</v>
      </c>
      <c r="I36" s="27" t="s">
        <v>299</v>
      </c>
      <c r="J36" s="26" t="s">
        <v>39</v>
      </c>
      <c r="K36" s="140" t="s">
        <v>101</v>
      </c>
      <c r="L36" s="85"/>
      <c r="M36" s="40" t="s">
        <v>200</v>
      </c>
      <c r="N36" s="133" t="s">
        <v>218</v>
      </c>
      <c r="O36" s="116"/>
      <c r="P36" s="126"/>
    </row>
    <row r="37" spans="1:16" ht="28">
      <c r="A37" s="68"/>
      <c r="B37" s="226"/>
      <c r="C37" s="106" t="s">
        <v>102</v>
      </c>
      <c r="D37" s="215"/>
      <c r="E37" s="29" t="s">
        <v>103</v>
      </c>
      <c r="F37" s="24" t="s">
        <v>104</v>
      </c>
      <c r="G37" s="85"/>
      <c r="H37" s="128" t="s">
        <v>21</v>
      </c>
      <c r="I37" s="34" t="s">
        <v>63</v>
      </c>
      <c r="J37" s="34" t="s">
        <v>30</v>
      </c>
      <c r="K37" s="230" t="s">
        <v>237</v>
      </c>
      <c r="L37" s="88"/>
      <c r="M37" s="234" t="s">
        <v>105</v>
      </c>
      <c r="N37" s="230" t="s">
        <v>218</v>
      </c>
      <c r="O37" s="119"/>
      <c r="P37" s="126"/>
    </row>
    <row r="38" spans="1:16" ht="28">
      <c r="A38" s="68"/>
      <c r="B38" s="226"/>
      <c r="C38" s="106" t="s">
        <v>106</v>
      </c>
      <c r="D38" s="215"/>
      <c r="E38" s="29" t="s">
        <v>107</v>
      </c>
      <c r="F38" s="24" t="s">
        <v>108</v>
      </c>
      <c r="G38" s="85" t="s">
        <v>91</v>
      </c>
      <c r="H38" s="128" t="s">
        <v>21</v>
      </c>
      <c r="I38" s="26" t="s">
        <v>44</v>
      </c>
      <c r="J38" s="26" t="s">
        <v>30</v>
      </c>
      <c r="K38" s="231"/>
      <c r="L38" s="85"/>
      <c r="M38" s="235"/>
      <c r="N38" s="231"/>
      <c r="O38" s="116"/>
      <c r="P38" s="126"/>
    </row>
    <row r="39" spans="1:16" ht="28">
      <c r="A39" s="68"/>
      <c r="B39" s="226"/>
      <c r="C39" s="106" t="s">
        <v>109</v>
      </c>
      <c r="D39" s="215"/>
      <c r="E39" s="29" t="s">
        <v>110</v>
      </c>
      <c r="F39" s="24" t="s">
        <v>111</v>
      </c>
      <c r="G39" s="85"/>
      <c r="H39" s="46" t="s">
        <v>280</v>
      </c>
      <c r="I39" s="46"/>
      <c r="J39" s="46" t="s">
        <v>30</v>
      </c>
      <c r="K39" s="46"/>
      <c r="L39" s="85"/>
      <c r="M39" s="46"/>
      <c r="N39" s="46"/>
      <c r="O39" s="116"/>
      <c r="P39" s="126"/>
    </row>
    <row r="40" spans="1:16" ht="45" customHeight="1">
      <c r="A40" s="68"/>
      <c r="B40" s="226"/>
      <c r="C40" s="106" t="s">
        <v>112</v>
      </c>
      <c r="D40" s="215"/>
      <c r="E40" s="29" t="s">
        <v>113</v>
      </c>
      <c r="F40" s="24" t="s">
        <v>114</v>
      </c>
      <c r="G40" s="85" t="s">
        <v>91</v>
      </c>
      <c r="H40" s="130" t="s">
        <v>49</v>
      </c>
      <c r="I40" s="26"/>
      <c r="J40" s="34" t="s">
        <v>30</v>
      </c>
      <c r="K40" s="30"/>
      <c r="L40" s="85"/>
      <c r="M40" s="40" t="s">
        <v>274</v>
      </c>
      <c r="N40" s="230" t="s">
        <v>226</v>
      </c>
      <c r="O40" s="116"/>
      <c r="P40" s="126"/>
    </row>
    <row r="41" spans="1:16" ht="51" customHeight="1">
      <c r="A41" s="68"/>
      <c r="B41" s="226"/>
      <c r="C41" s="106" t="s">
        <v>115</v>
      </c>
      <c r="D41" s="215"/>
      <c r="E41" s="29" t="s">
        <v>116</v>
      </c>
      <c r="F41" s="24" t="s">
        <v>117</v>
      </c>
      <c r="G41" s="85" t="s">
        <v>91</v>
      </c>
      <c r="H41" s="128" t="s">
        <v>21</v>
      </c>
      <c r="I41" s="35" t="s">
        <v>63</v>
      </c>
      <c r="J41" s="50" t="s">
        <v>30</v>
      </c>
      <c r="K41" s="31"/>
      <c r="L41" s="88"/>
      <c r="M41" s="51" t="s">
        <v>273</v>
      </c>
      <c r="N41" s="231"/>
      <c r="O41" s="119"/>
      <c r="P41" s="126"/>
    </row>
    <row r="42" spans="1:16" ht="28">
      <c r="A42" s="68"/>
      <c r="B42" s="226"/>
      <c r="C42" s="106" t="s">
        <v>118</v>
      </c>
      <c r="D42" s="215"/>
      <c r="E42" s="29" t="s">
        <v>119</v>
      </c>
      <c r="F42" s="24" t="s">
        <v>120</v>
      </c>
      <c r="G42" s="85" t="s">
        <v>91</v>
      </c>
      <c r="H42" s="129" t="s">
        <v>38</v>
      </c>
      <c r="I42" s="35" t="s">
        <v>44</v>
      </c>
      <c r="J42" s="50" t="s">
        <v>30</v>
      </c>
      <c r="K42" s="131" t="s">
        <v>235</v>
      </c>
      <c r="L42" s="88"/>
      <c r="M42" s="50"/>
      <c r="N42" s="141"/>
      <c r="O42" s="119"/>
      <c r="P42" s="126"/>
    </row>
    <row r="43" spans="1:16" ht="28">
      <c r="A43" s="68"/>
      <c r="B43" s="226"/>
      <c r="C43" s="106" t="s">
        <v>121</v>
      </c>
      <c r="D43" s="215"/>
      <c r="E43" s="29" t="s">
        <v>122</v>
      </c>
      <c r="F43" s="24" t="s">
        <v>123</v>
      </c>
      <c r="G43" s="85"/>
      <c r="H43" s="128" t="s">
        <v>21</v>
      </c>
      <c r="I43" s="145">
        <v>82435</v>
      </c>
      <c r="J43" s="34" t="s">
        <v>234</v>
      </c>
      <c r="K43" s="140" t="s">
        <v>101</v>
      </c>
      <c r="L43" s="85"/>
      <c r="M43" s="26" t="s">
        <v>124</v>
      </c>
      <c r="N43" s="142" t="s">
        <v>227</v>
      </c>
      <c r="O43" s="116"/>
      <c r="P43" s="126"/>
    </row>
    <row r="44" spans="1:16" ht="38.5" customHeight="1">
      <c r="A44" s="68"/>
      <c r="B44" s="226"/>
      <c r="C44" s="232" t="s">
        <v>125</v>
      </c>
      <c r="D44" s="215"/>
      <c r="E44" s="223" t="s">
        <v>126</v>
      </c>
      <c r="F44" s="24" t="s">
        <v>201</v>
      </c>
      <c r="G44" s="85" t="s">
        <v>91</v>
      </c>
      <c r="H44" s="130" t="s">
        <v>49</v>
      </c>
      <c r="I44" s="26"/>
      <c r="J44" s="34" t="s">
        <v>30</v>
      </c>
      <c r="K44" s="30"/>
      <c r="L44" s="85"/>
      <c r="M44" s="26"/>
      <c r="N44" s="141"/>
      <c r="O44" s="116"/>
      <c r="P44" s="126"/>
    </row>
    <row r="45" spans="1:16" ht="28">
      <c r="A45" s="68"/>
      <c r="B45" s="226"/>
      <c r="C45" s="233"/>
      <c r="D45" s="215"/>
      <c r="E45" s="224"/>
      <c r="F45" s="24" t="s">
        <v>202</v>
      </c>
      <c r="G45" s="85"/>
      <c r="H45" s="128" t="s">
        <v>21</v>
      </c>
      <c r="I45" s="26" t="s">
        <v>63</v>
      </c>
      <c r="J45" s="50" t="s">
        <v>30</v>
      </c>
      <c r="K45" s="131" t="s">
        <v>235</v>
      </c>
      <c r="L45" s="85"/>
      <c r="M45" s="26" t="s">
        <v>272</v>
      </c>
      <c r="N45" s="143" t="s">
        <v>226</v>
      </c>
      <c r="O45" s="116"/>
      <c r="P45" s="126"/>
    </row>
    <row r="46" spans="1:16" ht="14">
      <c r="A46" s="68"/>
      <c r="B46" s="226"/>
      <c r="C46" s="106" t="s">
        <v>127</v>
      </c>
      <c r="D46" s="215"/>
      <c r="E46" s="29" t="s">
        <v>128</v>
      </c>
      <c r="F46" s="24" t="s">
        <v>129</v>
      </c>
      <c r="G46" s="85"/>
      <c r="H46" s="129" t="s">
        <v>38</v>
      </c>
      <c r="I46" s="26" t="s">
        <v>44</v>
      </c>
      <c r="J46" s="50" t="s">
        <v>30</v>
      </c>
      <c r="K46" s="131" t="s">
        <v>235</v>
      </c>
      <c r="L46" s="87" t="s">
        <v>91</v>
      </c>
      <c r="M46" s="26"/>
      <c r="N46" s="34"/>
      <c r="O46" s="118"/>
      <c r="P46" s="126"/>
    </row>
    <row r="47" spans="1:16" ht="42">
      <c r="A47" s="68"/>
      <c r="B47" s="226"/>
      <c r="C47" s="106" t="s">
        <v>130</v>
      </c>
      <c r="D47" s="215"/>
      <c r="E47" s="29" t="s">
        <v>131</v>
      </c>
      <c r="F47" s="24" t="s">
        <v>132</v>
      </c>
      <c r="G47" s="85"/>
      <c r="H47" s="129" t="s">
        <v>38</v>
      </c>
      <c r="I47" s="31"/>
      <c r="J47" s="50"/>
      <c r="K47" s="31"/>
      <c r="L47" s="86"/>
      <c r="M47" s="186" t="s">
        <v>305</v>
      </c>
      <c r="N47" s="189" t="s">
        <v>216</v>
      </c>
      <c r="O47" s="117"/>
      <c r="P47" s="126"/>
    </row>
    <row r="48" spans="1:16" ht="38.25" customHeight="1">
      <c r="A48" s="68"/>
      <c r="B48" s="47"/>
      <c r="C48" s="93"/>
      <c r="D48" s="94"/>
      <c r="E48" s="95"/>
      <c r="F48" s="96"/>
      <c r="G48" s="83"/>
      <c r="H48" s="83"/>
      <c r="I48" s="83"/>
      <c r="J48" s="70"/>
      <c r="K48" s="83"/>
      <c r="L48" s="83"/>
      <c r="M48" s="97"/>
      <c r="N48" s="95"/>
      <c r="O48" s="83"/>
      <c r="P48" s="126"/>
    </row>
    <row r="49" spans="1:16" ht="17.5">
      <c r="A49" s="68"/>
      <c r="B49" s="227" t="s">
        <v>134</v>
      </c>
      <c r="C49" s="228"/>
      <c r="D49" s="228"/>
      <c r="E49" s="228"/>
      <c r="F49" s="229"/>
      <c r="G49" s="83"/>
      <c r="H49" s="217" t="s">
        <v>135</v>
      </c>
      <c r="I49" s="218"/>
      <c r="J49" s="218"/>
      <c r="K49" s="219"/>
      <c r="L49" s="83"/>
      <c r="M49" s="217" t="s">
        <v>136</v>
      </c>
      <c r="N49" s="218"/>
      <c r="O49" s="83"/>
      <c r="P49" s="126"/>
    </row>
    <row r="50" spans="1:16" s="53" customFormat="1" ht="60" customHeight="1">
      <c r="A50" s="69"/>
      <c r="B50" s="108" t="s">
        <v>137</v>
      </c>
      <c r="C50" s="109" t="str">
        <f>C10</f>
        <v>WMD
GV499</v>
      </c>
      <c r="D50" s="108" t="str">
        <f>D10</f>
        <v>Adverse sustainability impact</v>
      </c>
      <c r="E50" s="110" t="str">
        <f>E10</f>
        <v>SFDR wording for adverse sustainability indicators (qualititative or quantitative)</v>
      </c>
      <c r="F50" s="111" t="str">
        <f>F10</f>
        <v>(Quanitative) metric for VW</v>
      </c>
      <c r="G50" s="84"/>
      <c r="H50" s="108" t="str">
        <f>H10</f>
        <v>Disclosed
E = Explicit
I = Implicit 
N = No</v>
      </c>
      <c r="I50" s="108" t="str">
        <f>I10</f>
        <v>VW's quantitative Performance (FY2021)</v>
      </c>
      <c r="J50" s="108" t="str">
        <f>J10</f>
        <v>Reporting metric</v>
      </c>
      <c r="K50" s="108" t="s">
        <v>15</v>
      </c>
      <c r="L50" s="84"/>
      <c r="M50" s="108" t="str">
        <f>M10</f>
        <v xml:space="preserve">High level Summary of VW's Policies or Strategy </v>
      </c>
      <c r="N50" s="108" t="str">
        <f>N10</f>
        <v>Further Info</v>
      </c>
      <c r="O50" s="115"/>
      <c r="P50" s="126"/>
    </row>
    <row r="51" spans="1:16" ht="30" customHeight="1">
      <c r="A51" s="68"/>
      <c r="B51" s="222"/>
      <c r="C51" s="107">
        <v>41</v>
      </c>
      <c r="D51" s="215" t="s">
        <v>57</v>
      </c>
      <c r="E51" s="29" t="s">
        <v>138</v>
      </c>
      <c r="F51" s="24" t="s">
        <v>139</v>
      </c>
      <c r="G51" s="85"/>
      <c r="H51" s="128" t="s">
        <v>21</v>
      </c>
      <c r="I51" s="30" t="s">
        <v>63</v>
      </c>
      <c r="J51" s="30" t="s">
        <v>30</v>
      </c>
      <c r="K51" s="131" t="s">
        <v>140</v>
      </c>
      <c r="L51" s="90"/>
      <c r="M51" s="236" t="s">
        <v>141</v>
      </c>
      <c r="N51" s="240" t="s">
        <v>140</v>
      </c>
      <c r="O51" s="121"/>
      <c r="P51" s="126"/>
    </row>
    <row r="52" spans="1:16" ht="33" customHeight="1">
      <c r="A52" s="68"/>
      <c r="B52" s="222"/>
      <c r="C52" s="28" t="s">
        <v>142</v>
      </c>
      <c r="D52" s="215"/>
      <c r="E52" s="29" t="s">
        <v>143</v>
      </c>
      <c r="F52" s="24" t="s">
        <v>144</v>
      </c>
      <c r="G52" s="85"/>
      <c r="H52" s="128" t="s">
        <v>21</v>
      </c>
      <c r="I52" s="30" t="s">
        <v>300</v>
      </c>
      <c r="J52" s="26" t="s">
        <v>236</v>
      </c>
      <c r="K52" s="230" t="s">
        <v>221</v>
      </c>
      <c r="L52" s="85"/>
      <c r="M52" s="239"/>
      <c r="N52" s="241"/>
      <c r="O52" s="116"/>
      <c r="P52" s="126"/>
    </row>
    <row r="53" spans="1:16" ht="28">
      <c r="A53" s="68"/>
      <c r="B53" s="222"/>
      <c r="C53" s="28" t="s">
        <v>145</v>
      </c>
      <c r="D53" s="215"/>
      <c r="E53" s="29" t="s">
        <v>146</v>
      </c>
      <c r="F53" s="24" t="s">
        <v>147</v>
      </c>
      <c r="G53" s="85"/>
      <c r="H53" s="130" t="s">
        <v>49</v>
      </c>
      <c r="I53" s="35"/>
      <c r="J53" s="26" t="s">
        <v>236</v>
      </c>
      <c r="K53" s="231"/>
      <c r="L53" s="85"/>
      <c r="M53" s="237"/>
      <c r="N53" s="242"/>
      <c r="O53" s="116"/>
      <c r="P53" s="126"/>
    </row>
    <row r="54" spans="1:16" ht="28">
      <c r="A54" s="68"/>
      <c r="B54" s="222"/>
      <c r="C54" s="28" t="s">
        <v>148</v>
      </c>
      <c r="D54" s="215"/>
      <c r="E54" s="29" t="s">
        <v>149</v>
      </c>
      <c r="F54" s="24" t="s">
        <v>150</v>
      </c>
      <c r="G54" s="85"/>
      <c r="H54" s="128" t="s">
        <v>21</v>
      </c>
      <c r="I54" s="30" t="s">
        <v>63</v>
      </c>
      <c r="J54" s="30" t="s">
        <v>30</v>
      </c>
      <c r="K54" s="132" t="s">
        <v>266</v>
      </c>
      <c r="L54" s="85"/>
      <c r="M54" s="26"/>
      <c r="N54" s="131"/>
      <c r="O54" s="116"/>
      <c r="P54" s="126"/>
    </row>
    <row r="55" spans="1:16" ht="28">
      <c r="A55" s="68"/>
      <c r="B55" s="222"/>
      <c r="C55" s="28" t="s">
        <v>151</v>
      </c>
      <c r="D55" s="215"/>
      <c r="E55" s="29" t="s">
        <v>152</v>
      </c>
      <c r="F55" s="24" t="s">
        <v>153</v>
      </c>
      <c r="G55" s="85"/>
      <c r="H55" s="128" t="s">
        <v>21</v>
      </c>
      <c r="I55" s="30" t="s">
        <v>63</v>
      </c>
      <c r="J55" s="30" t="s">
        <v>30</v>
      </c>
      <c r="K55" s="240" t="s">
        <v>154</v>
      </c>
      <c r="L55" s="85"/>
      <c r="M55" s="236" t="s">
        <v>203</v>
      </c>
      <c r="N55" s="240" t="s">
        <v>154</v>
      </c>
      <c r="O55" s="116"/>
      <c r="P55" s="126"/>
    </row>
    <row r="56" spans="1:16" ht="14">
      <c r="A56" s="68"/>
      <c r="B56" s="222"/>
      <c r="C56" s="28" t="s">
        <v>155</v>
      </c>
      <c r="D56" s="215"/>
      <c r="E56" s="29" t="s">
        <v>156</v>
      </c>
      <c r="F56" s="24" t="s">
        <v>157</v>
      </c>
      <c r="G56" s="85"/>
      <c r="H56" s="128" t="s">
        <v>21</v>
      </c>
      <c r="I56" s="26" t="s">
        <v>63</v>
      </c>
      <c r="J56" s="34" t="s">
        <v>30</v>
      </c>
      <c r="K56" s="242"/>
      <c r="L56" s="85"/>
      <c r="M56" s="237"/>
      <c r="N56" s="242"/>
      <c r="O56" s="116"/>
      <c r="P56" s="126"/>
    </row>
    <row r="57" spans="1:16" ht="28">
      <c r="A57" s="68"/>
      <c r="B57" s="222"/>
      <c r="C57" s="245" t="s">
        <v>158</v>
      </c>
      <c r="D57" s="215"/>
      <c r="E57" s="223" t="s">
        <v>159</v>
      </c>
      <c r="F57" s="24" t="s">
        <v>204</v>
      </c>
      <c r="G57" s="85"/>
      <c r="H57" s="130" t="s">
        <v>49</v>
      </c>
      <c r="J57" s="30" t="s">
        <v>133</v>
      </c>
      <c r="K57" s="133"/>
      <c r="L57" s="86"/>
      <c r="M57" s="236" t="s">
        <v>271</v>
      </c>
      <c r="N57" s="247" t="s">
        <v>160</v>
      </c>
      <c r="O57" s="117"/>
      <c r="P57" s="126"/>
    </row>
    <row r="58" spans="1:16" ht="42">
      <c r="A58" s="68"/>
      <c r="B58" s="222"/>
      <c r="C58" s="246"/>
      <c r="D58" s="215"/>
      <c r="E58" s="224"/>
      <c r="F58" s="24" t="s">
        <v>205</v>
      </c>
      <c r="G58" s="85"/>
      <c r="H58" s="128" t="s">
        <v>21</v>
      </c>
      <c r="I58" s="26" t="s">
        <v>206</v>
      </c>
      <c r="J58" s="30" t="s">
        <v>133</v>
      </c>
      <c r="K58" s="133" t="s">
        <v>219</v>
      </c>
      <c r="L58" s="86"/>
      <c r="M58" s="237"/>
      <c r="N58" s="248"/>
      <c r="O58" s="117"/>
      <c r="P58" s="126"/>
    </row>
    <row r="59" spans="1:16" ht="82.5" customHeight="1">
      <c r="A59" s="68"/>
      <c r="B59" s="222"/>
      <c r="C59" s="28" t="s">
        <v>161</v>
      </c>
      <c r="D59" s="215"/>
      <c r="E59" s="29" t="s">
        <v>162</v>
      </c>
      <c r="F59" s="24" t="s">
        <v>163</v>
      </c>
      <c r="G59" s="85"/>
      <c r="H59" s="130" t="s">
        <v>49</v>
      </c>
      <c r="I59" s="54"/>
      <c r="J59" s="34" t="s">
        <v>67</v>
      </c>
      <c r="K59" s="55"/>
      <c r="L59" s="91"/>
      <c r="M59" s="137" t="s">
        <v>279</v>
      </c>
      <c r="N59" s="133" t="s">
        <v>228</v>
      </c>
      <c r="O59" s="122"/>
      <c r="P59" s="126"/>
    </row>
    <row r="60" spans="1:16" ht="27" customHeight="1">
      <c r="A60" s="68"/>
      <c r="B60" s="238"/>
      <c r="C60" s="245" t="s">
        <v>164</v>
      </c>
      <c r="D60" s="215" t="s">
        <v>165</v>
      </c>
      <c r="E60" s="257" t="s">
        <v>166</v>
      </c>
      <c r="F60" s="257" t="s">
        <v>167</v>
      </c>
      <c r="G60" s="85"/>
      <c r="H60" s="243" t="s">
        <v>21</v>
      </c>
      <c r="I60" s="249" t="s">
        <v>63</v>
      </c>
      <c r="J60" s="249" t="s">
        <v>30</v>
      </c>
      <c r="K60" s="134" t="s">
        <v>168</v>
      </c>
      <c r="L60" s="91"/>
      <c r="M60" s="236" t="s">
        <v>169</v>
      </c>
      <c r="N60" s="264" t="s">
        <v>168</v>
      </c>
      <c r="O60" s="122"/>
      <c r="P60" s="126"/>
    </row>
    <row r="61" spans="1:16" ht="72.650000000000006" customHeight="1">
      <c r="A61" s="68"/>
      <c r="B61" s="238"/>
      <c r="C61" s="246"/>
      <c r="D61" s="215"/>
      <c r="E61" s="258"/>
      <c r="F61" s="258"/>
      <c r="G61" s="85"/>
      <c r="H61" s="244"/>
      <c r="I61" s="250"/>
      <c r="J61" s="250"/>
      <c r="K61" s="135" t="s">
        <v>267</v>
      </c>
      <c r="L61" s="91"/>
      <c r="M61" s="237"/>
      <c r="N61" s="265"/>
      <c r="O61" s="122"/>
      <c r="P61" s="126"/>
    </row>
    <row r="62" spans="1:16" ht="58.9" customHeight="1">
      <c r="A62" s="68"/>
      <c r="B62" s="238"/>
      <c r="C62" s="28" t="s">
        <v>170</v>
      </c>
      <c r="D62" s="215"/>
      <c r="E62" s="29" t="s">
        <v>171</v>
      </c>
      <c r="F62" s="24" t="s">
        <v>172</v>
      </c>
      <c r="G62" s="85"/>
      <c r="H62" s="128" t="s">
        <v>21</v>
      </c>
      <c r="I62" s="30" t="s">
        <v>63</v>
      </c>
      <c r="J62" s="30" t="s">
        <v>30</v>
      </c>
      <c r="K62" s="131" t="s">
        <v>220</v>
      </c>
      <c r="L62" s="85"/>
      <c r="M62" s="26" t="s">
        <v>208</v>
      </c>
      <c r="N62" s="131" t="s">
        <v>220</v>
      </c>
      <c r="O62" s="116"/>
      <c r="P62" s="126"/>
    </row>
    <row r="63" spans="1:16" ht="28">
      <c r="A63" s="68"/>
      <c r="B63" s="238"/>
      <c r="C63" s="28" t="s">
        <v>173</v>
      </c>
      <c r="D63" s="215"/>
      <c r="E63" s="29" t="s">
        <v>174</v>
      </c>
      <c r="F63" s="24" t="s">
        <v>175</v>
      </c>
      <c r="G63" s="85"/>
      <c r="H63" s="128" t="s">
        <v>21</v>
      </c>
      <c r="I63" s="26" t="s">
        <v>63</v>
      </c>
      <c r="J63" s="34" t="s">
        <v>30</v>
      </c>
      <c r="K63" s="131" t="s">
        <v>176</v>
      </c>
      <c r="L63" s="92"/>
      <c r="M63" s="26" t="s">
        <v>177</v>
      </c>
      <c r="N63" s="131" t="s">
        <v>176</v>
      </c>
      <c r="O63" s="123"/>
      <c r="P63" s="126"/>
    </row>
    <row r="64" spans="1:16" ht="62.5" customHeight="1">
      <c r="A64" s="68"/>
      <c r="B64" s="238"/>
      <c r="C64" s="28" t="s">
        <v>178</v>
      </c>
      <c r="D64" s="215"/>
      <c r="E64" s="29" t="s">
        <v>179</v>
      </c>
      <c r="F64" s="24" t="s">
        <v>180</v>
      </c>
      <c r="G64" s="85"/>
      <c r="H64" s="129" t="s">
        <v>38</v>
      </c>
      <c r="I64" s="30" t="s">
        <v>63</v>
      </c>
      <c r="J64" s="50" t="s">
        <v>30</v>
      </c>
      <c r="K64" s="131" t="s">
        <v>258</v>
      </c>
      <c r="L64" s="92"/>
      <c r="M64" s="26" t="s">
        <v>259</v>
      </c>
      <c r="N64" s="146" t="s">
        <v>267</v>
      </c>
      <c r="O64" s="123"/>
      <c r="P64" s="126"/>
    </row>
    <row r="65" spans="1:16" ht="56">
      <c r="A65" s="68"/>
      <c r="B65" s="238"/>
      <c r="C65" s="28" t="s">
        <v>181</v>
      </c>
      <c r="D65" s="215"/>
      <c r="E65" s="29" t="s">
        <v>182</v>
      </c>
      <c r="F65" s="24" t="s">
        <v>183</v>
      </c>
      <c r="G65" s="85"/>
      <c r="H65" s="129" t="s">
        <v>38</v>
      </c>
      <c r="I65" s="30" t="s">
        <v>63</v>
      </c>
      <c r="J65" s="50" t="s">
        <v>30</v>
      </c>
      <c r="K65" s="131" t="s">
        <v>258</v>
      </c>
      <c r="L65" s="92"/>
      <c r="M65" s="26" t="s">
        <v>268</v>
      </c>
      <c r="N65" s="132" t="s">
        <v>266</v>
      </c>
      <c r="O65" s="123"/>
      <c r="P65" s="126"/>
    </row>
    <row r="66" spans="1:16" ht="28">
      <c r="A66" s="68"/>
      <c r="B66" s="238"/>
      <c r="C66" s="28" t="s">
        <v>184</v>
      </c>
      <c r="D66" s="215"/>
      <c r="E66" s="29" t="s">
        <v>185</v>
      </c>
      <c r="F66" s="24" t="s">
        <v>186</v>
      </c>
      <c r="G66" s="85"/>
      <c r="H66" s="130" t="s">
        <v>49</v>
      </c>
      <c r="I66" s="30"/>
      <c r="J66" s="30" t="s">
        <v>133</v>
      </c>
      <c r="K66" s="30"/>
      <c r="L66" s="88"/>
      <c r="M66" s="26" t="s">
        <v>209</v>
      </c>
      <c r="N66" s="131" t="s">
        <v>229</v>
      </c>
      <c r="O66" s="119"/>
      <c r="P66" s="126"/>
    </row>
    <row r="67" spans="1:16" ht="28">
      <c r="A67" s="68"/>
      <c r="B67" s="222"/>
      <c r="C67" s="28" t="s">
        <v>187</v>
      </c>
      <c r="D67" s="215" t="s">
        <v>188</v>
      </c>
      <c r="E67" s="29" t="s">
        <v>189</v>
      </c>
      <c r="F67" s="24" t="s">
        <v>190</v>
      </c>
      <c r="G67" s="85"/>
      <c r="H67" s="128" t="s">
        <v>21</v>
      </c>
      <c r="I67" s="30" t="s">
        <v>63</v>
      </c>
      <c r="J67" s="30" t="s">
        <v>30</v>
      </c>
      <c r="K67" s="136" t="s">
        <v>191</v>
      </c>
      <c r="L67" s="85"/>
      <c r="M67" s="26" t="s">
        <v>269</v>
      </c>
      <c r="N67" s="136" t="s">
        <v>191</v>
      </c>
      <c r="O67" s="116"/>
      <c r="P67" s="126"/>
    </row>
    <row r="68" spans="1:16" ht="42">
      <c r="A68" s="68"/>
      <c r="B68" s="222"/>
      <c r="C68" s="28" t="s">
        <v>192</v>
      </c>
      <c r="D68" s="215"/>
      <c r="E68" s="29" t="s">
        <v>193</v>
      </c>
      <c r="F68" s="24" t="s">
        <v>194</v>
      </c>
      <c r="G68" s="85"/>
      <c r="H68" s="130" t="s">
        <v>49</v>
      </c>
      <c r="I68" s="26"/>
      <c r="J68" s="34" t="s">
        <v>29</v>
      </c>
      <c r="K68" s="30"/>
      <c r="L68" s="86"/>
      <c r="M68" s="40"/>
      <c r="N68" s="30"/>
      <c r="O68" s="117"/>
      <c r="P68" s="126"/>
    </row>
    <row r="69" spans="1:16" ht="43.15" customHeight="1">
      <c r="A69" s="68"/>
      <c r="B69" s="222"/>
      <c r="C69" s="245" t="s">
        <v>195</v>
      </c>
      <c r="D69" s="215"/>
      <c r="E69" s="29" t="s">
        <v>196</v>
      </c>
      <c r="F69" s="29" t="s">
        <v>257</v>
      </c>
      <c r="G69" s="85"/>
      <c r="H69" s="130" t="s">
        <v>49</v>
      </c>
      <c r="I69" s="56"/>
      <c r="J69" s="34" t="s">
        <v>29</v>
      </c>
      <c r="K69" s="30"/>
      <c r="L69" s="86"/>
      <c r="M69" s="262" t="s">
        <v>260</v>
      </c>
      <c r="N69" s="138" t="s">
        <v>270</v>
      </c>
      <c r="O69" s="117"/>
      <c r="P69" s="126"/>
    </row>
    <row r="70" spans="1:16" ht="42">
      <c r="A70" s="68"/>
      <c r="B70" s="222"/>
      <c r="C70" s="246"/>
      <c r="D70" s="215"/>
      <c r="E70" s="29" t="s">
        <v>196</v>
      </c>
      <c r="F70" s="29" t="s">
        <v>278</v>
      </c>
      <c r="G70" s="85"/>
      <c r="H70" s="130" t="s">
        <v>49</v>
      </c>
      <c r="I70" s="56"/>
      <c r="J70" s="34" t="s">
        <v>29</v>
      </c>
      <c r="K70" s="30"/>
      <c r="L70" s="85"/>
      <c r="M70" s="263"/>
      <c r="N70" s="139" t="s">
        <v>168</v>
      </c>
      <c r="O70" s="116"/>
      <c r="P70" s="126"/>
    </row>
    <row r="71" spans="1:16" ht="19.899999999999999" customHeight="1">
      <c r="A71" s="68"/>
      <c r="B71" s="83"/>
      <c r="C71" s="93"/>
      <c r="D71" s="94"/>
      <c r="E71" s="95"/>
      <c r="F71" s="96"/>
      <c r="G71" s="83"/>
      <c r="H71" s="70"/>
      <c r="I71" s="83"/>
      <c r="J71" s="70"/>
      <c r="K71" s="83"/>
      <c r="L71" s="83"/>
      <c r="M71" s="97"/>
      <c r="N71" s="95"/>
      <c r="O71" s="83"/>
      <c r="P71" s="126"/>
    </row>
    <row r="72" spans="1:16" ht="84.75" customHeight="1">
      <c r="A72" s="68"/>
      <c r="B72" s="83"/>
      <c r="C72" s="261" t="s">
        <v>301</v>
      </c>
      <c r="D72" s="261"/>
      <c r="E72" s="261"/>
      <c r="F72" s="261"/>
      <c r="G72" s="261"/>
      <c r="H72" s="261"/>
      <c r="I72" s="261"/>
      <c r="J72" s="261"/>
      <c r="K72" s="261"/>
      <c r="L72" s="261"/>
      <c r="M72" s="261"/>
      <c r="N72" s="261"/>
      <c r="O72" s="83"/>
      <c r="P72" s="126"/>
    </row>
    <row r="73" spans="1:16" ht="14" hidden="1">
      <c r="B73" s="7"/>
      <c r="C73" s="8"/>
      <c r="D73" s="9"/>
      <c r="E73" s="10"/>
      <c r="F73" s="11"/>
      <c r="H73" s="12"/>
      <c r="I73" s="7"/>
      <c r="J73" s="13"/>
      <c r="K73" s="7"/>
      <c r="M73" s="14"/>
      <c r="N73" s="10"/>
    </row>
    <row r="74" spans="1:16" ht="14" hidden="1">
      <c r="B74" s="7"/>
      <c r="C74" s="8"/>
      <c r="D74" s="9"/>
      <c r="E74" s="10"/>
      <c r="F74" s="11"/>
      <c r="H74" s="12"/>
      <c r="I74" s="7"/>
      <c r="J74" s="13"/>
      <c r="K74" s="7"/>
      <c r="M74" s="14"/>
      <c r="N74" s="10"/>
    </row>
    <row r="75" spans="1:16" ht="14" hidden="1">
      <c r="B75" s="7"/>
      <c r="C75" s="8"/>
      <c r="D75" s="9"/>
      <c r="E75" s="10"/>
      <c r="F75" s="11"/>
      <c r="H75" s="12"/>
      <c r="I75" s="7"/>
      <c r="J75" s="13"/>
      <c r="K75" s="7"/>
      <c r="M75" s="14"/>
      <c r="N75" s="10"/>
    </row>
    <row r="76" spans="1:16" ht="14" hidden="1">
      <c r="B76" s="7"/>
      <c r="C76" s="8"/>
      <c r="D76" s="9"/>
      <c r="E76" s="10"/>
      <c r="F76" s="11"/>
      <c r="H76" s="12"/>
      <c r="I76" s="7"/>
      <c r="J76" s="13"/>
      <c r="K76" s="7"/>
      <c r="M76" s="14"/>
      <c r="N76" s="10"/>
    </row>
    <row r="77" spans="1:16" ht="14" hidden="1">
      <c r="B77" s="7"/>
      <c r="C77" s="8"/>
      <c r="D77" s="9"/>
      <c r="E77" s="10"/>
      <c r="F77" s="11"/>
      <c r="H77" s="12"/>
      <c r="I77" s="7"/>
      <c r="J77" s="13"/>
      <c r="K77" s="7"/>
      <c r="M77" s="14"/>
      <c r="N77" s="10"/>
    </row>
    <row r="78" spans="1:16" ht="14" hidden="1">
      <c r="B78" s="7"/>
      <c r="C78" s="8"/>
      <c r="D78" s="9"/>
      <c r="E78" s="10"/>
      <c r="F78" s="11"/>
      <c r="H78" s="12"/>
      <c r="I78" s="7"/>
      <c r="J78" s="13"/>
      <c r="K78" s="7"/>
      <c r="M78" s="14"/>
      <c r="N78" s="10"/>
    </row>
    <row r="79" spans="1:16" ht="14" hidden="1">
      <c r="B79" s="7"/>
      <c r="C79" s="8"/>
      <c r="D79" s="9"/>
      <c r="E79" s="10"/>
      <c r="F79" s="11"/>
      <c r="H79" s="12"/>
      <c r="I79" s="7"/>
      <c r="J79" s="13"/>
      <c r="K79" s="7"/>
      <c r="M79" s="14"/>
      <c r="N79" s="10"/>
    </row>
    <row r="80" spans="1:16" ht="14" hidden="1">
      <c r="B80" s="7"/>
      <c r="C80" s="8"/>
      <c r="D80" s="9"/>
      <c r="E80" s="10"/>
      <c r="F80" s="11"/>
      <c r="H80" s="12"/>
      <c r="I80" s="7"/>
      <c r="J80" s="13"/>
      <c r="K80" s="7"/>
      <c r="M80" s="14"/>
      <c r="N80" s="10"/>
    </row>
  </sheetData>
  <mergeCells count="63">
    <mergeCell ref="C72:N72"/>
    <mergeCell ref="M9:N9"/>
    <mergeCell ref="M69:M70"/>
    <mergeCell ref="M60:M61"/>
    <mergeCell ref="N60:N61"/>
    <mergeCell ref="J60:J61"/>
    <mergeCell ref="N31:N32"/>
    <mergeCell ref="M11:M14"/>
    <mergeCell ref="N11:N14"/>
    <mergeCell ref="M29:N29"/>
    <mergeCell ref="M31:M32"/>
    <mergeCell ref="H29:K29"/>
    <mergeCell ref="I31:I32"/>
    <mergeCell ref="J31:J32"/>
    <mergeCell ref="K11:K14"/>
    <mergeCell ref="K31:K32"/>
    <mergeCell ref="B67:B70"/>
    <mergeCell ref="D67:D70"/>
    <mergeCell ref="C69:C70"/>
    <mergeCell ref="B9:F9"/>
    <mergeCell ref="H9:K9"/>
    <mergeCell ref="B11:B17"/>
    <mergeCell ref="D11:D17"/>
    <mergeCell ref="E11:E14"/>
    <mergeCell ref="C11:C14"/>
    <mergeCell ref="F60:F61"/>
    <mergeCell ref="E60:E61"/>
    <mergeCell ref="C60:C61"/>
    <mergeCell ref="D20:D21"/>
    <mergeCell ref="E20:E21"/>
    <mergeCell ref="D36:D47"/>
    <mergeCell ref="H49:K49"/>
    <mergeCell ref="M57:M58"/>
    <mergeCell ref="B60:B66"/>
    <mergeCell ref="D60:D66"/>
    <mergeCell ref="M51:M53"/>
    <mergeCell ref="N51:N53"/>
    <mergeCell ref="K52:K53"/>
    <mergeCell ref="K55:K56"/>
    <mergeCell ref="H60:H61"/>
    <mergeCell ref="M55:M56"/>
    <mergeCell ref="N55:N56"/>
    <mergeCell ref="C57:C58"/>
    <mergeCell ref="N57:N58"/>
    <mergeCell ref="I60:I61"/>
    <mergeCell ref="N40:N41"/>
    <mergeCell ref="C44:C45"/>
    <mergeCell ref="E44:E45"/>
    <mergeCell ref="M49:N49"/>
    <mergeCell ref="M37:M38"/>
    <mergeCell ref="N37:N38"/>
    <mergeCell ref="K37:K38"/>
    <mergeCell ref="B22:B26"/>
    <mergeCell ref="D22:D26"/>
    <mergeCell ref="B29:F29"/>
    <mergeCell ref="C20:C21"/>
    <mergeCell ref="B51:B59"/>
    <mergeCell ref="D51:D59"/>
    <mergeCell ref="E57:E58"/>
    <mergeCell ref="B31:B34"/>
    <mergeCell ref="D31:D34"/>
    <mergeCell ref="B36:B47"/>
    <mergeCell ref="B49:F49"/>
  </mergeCells>
  <hyperlinks>
    <hyperlink ref="N11:N14" r:id="rId1" display="NFR 2021"/>
    <hyperlink ref="N16" r:id="rId2" display="NFR 2021"/>
    <hyperlink ref="N31:N32" r:id="rId3" display="NFR 2021 (page 16)"/>
    <hyperlink ref="K51" r:id="rId4"/>
    <hyperlink ref="N51" r:id="rId5"/>
    <hyperlink ref="K52:K53" r:id="rId6" display="NFR 2021 (page 62)"/>
    <hyperlink ref="K55" r:id="rId7"/>
    <hyperlink ref="N55" r:id="rId8"/>
    <hyperlink ref="N57" r:id="rId9"/>
    <hyperlink ref="N60" r:id="rId10"/>
    <hyperlink ref="K63" r:id="rId11"/>
    <hyperlink ref="N63" r:id="rId12"/>
    <hyperlink ref="N64" r:id="rId13"/>
    <hyperlink ref="K67" r:id="rId14"/>
    <hyperlink ref="N67" r:id="rId15"/>
    <hyperlink ref="K36" r:id="rId16"/>
    <hyperlink ref="K31:K32" r:id="rId17" display="ESG Figures - Decarbonization"/>
    <hyperlink ref="K21" r:id="rId18"/>
    <hyperlink ref="K11:K14" r:id="rId19" display="ESG Figures - Decarbonization sheet"/>
    <hyperlink ref="K15" r:id="rId20"/>
    <hyperlink ref="K62" r:id="rId21"/>
    <hyperlink ref="K58" r:id="rId22"/>
    <hyperlink ref="K37:K38" r:id="rId23" display="NFR 2021 (p.62)"/>
    <hyperlink ref="K34" r:id="rId24"/>
    <hyperlink ref="K23" r:id="rId25"/>
    <hyperlink ref="K18" r:id="rId26" display="NFR 2021 (p.55)"/>
    <hyperlink ref="K16" r:id="rId27"/>
    <hyperlink ref="N18" r:id="rId28"/>
    <hyperlink ref="N22" r:id="rId29"/>
    <hyperlink ref="N23" r:id="rId30"/>
    <hyperlink ref="N25" r:id="rId31"/>
    <hyperlink ref="N34" r:id="rId32"/>
    <hyperlink ref="N36" r:id="rId33"/>
    <hyperlink ref="N37:N38" r:id="rId34" display="NFR 2021 (p.62)"/>
    <hyperlink ref="N40:N41" r:id="rId35" display="NFR 2021 (p.29)"/>
    <hyperlink ref="N45" r:id="rId36"/>
    <hyperlink ref="N43" r:id="rId37"/>
    <hyperlink ref="N59" r:id="rId38"/>
    <hyperlink ref="N62" r:id="rId39"/>
    <hyperlink ref="N66" r:id="rId40"/>
    <hyperlink ref="K17" r:id="rId41"/>
    <hyperlink ref="N17" r:id="rId42"/>
    <hyperlink ref="K20" r:id="rId43"/>
    <hyperlink ref="K22" r:id="rId44"/>
    <hyperlink ref="N24" r:id="rId45" display="NFR 2021 (p.21)"/>
    <hyperlink ref="K43" r:id="rId46"/>
    <hyperlink ref="K42" r:id="rId47"/>
    <hyperlink ref="K45" r:id="rId48"/>
    <hyperlink ref="K46" r:id="rId49"/>
    <hyperlink ref="K64" r:id="rId50"/>
    <hyperlink ref="K65" r:id="rId51"/>
    <hyperlink ref="N65" r:id="rId52"/>
    <hyperlink ref="N70" r:id="rId53"/>
    <hyperlink ref="N69" r:id="rId54"/>
    <hyperlink ref="K54" r:id="rId55"/>
    <hyperlink ref="K61" r:id="rId56"/>
    <hyperlink ref="K60" r:id="rId57"/>
    <hyperlink ref="K25" r:id="rId58"/>
    <hyperlink ref="N47" r:id="rId59"/>
    <hyperlink ref="M47" r:id="rId60" display="Green Finance (volkswagenag.com)"/>
  </hyperlinks>
  <pageMargins left="0.70866141732283472" right="0.70866141732283472" top="0.74803149606299213" bottom="0.74803149606299213" header="0.31496062992125984" footer="0.31496062992125984"/>
  <pageSetup paperSize="9" scale="25" orientation="portrait" r:id="rId61"/>
  <ignoredErrors>
    <ignoredError sqref="C11 C15 C16:C26 C62:C70 C31:C47 C51:C60 I14" numberStoredAsText="1"/>
  </ignoredErrors>
  <drawing r:id="rId6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D30813AA8DA4459DC02F5BD9DED56B" ma:contentTypeVersion="22" ma:contentTypeDescription="Create a new document." ma:contentTypeScope="" ma:versionID="9bb6be5ac700b9e5108df11b3ce72400">
  <xsd:schema xmlns:xsd="http://www.w3.org/2001/XMLSchema" xmlns:xs="http://www.w3.org/2001/XMLSchema" xmlns:p="http://schemas.microsoft.com/office/2006/metadata/properties" xmlns:ns2="ce0a4e51-921a-4e55-b1a9-88b641d12573" xmlns:ns3="ec4c674d-81a3-4074-a10e-f19c3db6486a" targetNamespace="http://schemas.microsoft.com/office/2006/metadata/properties" ma:root="true" ma:fieldsID="075c0c0628ea06737b2a8ffb923c376b" ns2:_="" ns3:_="">
    <xsd:import namespace="ce0a4e51-921a-4e55-b1a9-88b641d12573"/>
    <xsd:import namespace="ec4c674d-81a3-4074-a10e-f19c3db6486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2:g9ff41d987aa4568a4077357379d7bec" minOccurs="0"/>
                <xsd:element ref="ns2:TaxCatchAll" minOccurs="0"/>
                <xsd:element ref="ns2:TaxCatchAllLabel" minOccurs="0"/>
                <xsd:element ref="ns2:i0f84bba906045b4af568ee102a52dcb" minOccurs="0"/>
                <xsd:element ref="ns2:RevIMDeletionDate" minOccurs="0"/>
                <xsd:element ref="ns2:RevIMEventDate" minOccurs="0"/>
                <xsd:element ref="ns2:RevIMComments" minOccurs="0"/>
                <xsd:element ref="ns2:RevIMDocumentOwner" minOccurs="0"/>
                <xsd:element ref="ns2:RevIMExte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0a4e51-921a-4e55-b1a9-88b641d1257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g9ff41d987aa4568a4077357379d7bec" ma:index="12" nillable="true" ma:taxonomy="true" ma:internalName="g9ff41d987aa4568a4077357379d7bec" ma:taxonomyFieldName="LegalHoldTag" ma:displayName="LegalHold" ma:fieldId="{09ff41d9-87aa-4568-a407-7357379d7bec}" ma:taxonomyMulti="true" ma:sspId="d35d9ec1-ff0e-4daf-94ff-594c76aa1822" ma:termSetId="1d36a6df-4193-45ed-b3bc-3ba9643c5e0d"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b1a96cc4-cc53-42e1-85f6-b07aa1e71cf9}" ma:internalName="TaxCatchAll" ma:showField="CatchAllData" ma:web="ce0a4e51-921a-4e55-b1a9-88b641d12573">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b1a96cc4-cc53-42e1-85f6-b07aa1e71cf9}" ma:internalName="TaxCatchAllLabel" ma:readOnly="true" ma:showField="CatchAllDataLabel" ma:web="ce0a4e51-921a-4e55-b1a9-88b641d12573">
      <xsd:complexType>
        <xsd:complexContent>
          <xsd:extension base="dms:MultiChoiceLookup">
            <xsd:sequence>
              <xsd:element name="Value" type="dms:Lookup" maxOccurs="unbounded" minOccurs="0" nillable="true"/>
            </xsd:sequence>
          </xsd:extension>
        </xsd:complexContent>
      </xsd:complexType>
    </xsd:element>
    <xsd:element name="i0f84bba906045b4af568ee102a52dcb" ma:index="17" nillable="true" ma:taxonomy="true" ma:internalName="i0f84bba906045b4af568ee102a52dcb" ma:taxonomyFieldName="RevIMBCS" ma:displayName="CSD Class" ma:indexed="true" ma:readOnly="true" ma:default="1;#0.1 Initial category|0239cc7a-0c96-48a8-9e0e-a383e362571c" ma:fieldId="{20f84bba-9060-45b4-af56-8ee102a52dcb}" ma:sspId="d35d9ec1-ff0e-4daf-94ff-594c76aa1822" ma:termSetId="83f400d6-6f53-40a3-8fd2-b80b61df545c" ma:anchorId="00000000-0000-0000-0000-000000000000" ma:open="false" ma:isKeyword="false">
      <xsd:complexType>
        <xsd:sequence>
          <xsd:element ref="pc:Terms" minOccurs="0" maxOccurs="1"/>
        </xsd:sequence>
      </xsd:complexType>
    </xsd:element>
    <xsd:element name="RevIMDeletionDate" ma:index="18" nillable="true" ma:displayName="Deletion Date" ma:description="Deletion Date" ma:format="DateOnly" ma:internalName="RevIMDeletionDate" ma:readOnly="true">
      <xsd:simpleType>
        <xsd:restriction base="dms:DateTime"/>
      </xsd:simpleType>
    </xsd:element>
    <xsd:element name="RevIMEventDate" ma:index="19" nillable="true" ma:displayName="Event Date" ma:description="Event Date" ma:format="DateOnly" ma:internalName="RevIMEventDate" ma:readOnly="true">
      <xsd:simpleType>
        <xsd:restriction base="dms:DateTime"/>
      </xsd:simpleType>
    </xsd:element>
    <xsd:element name="RevIMComments" ma:index="20" nillable="true" ma:displayName="Event Comment" ma:internalName="RevIMComments" ma:readOnly="true">
      <xsd:simpleType>
        <xsd:restriction base="dms:Note">
          <xsd:maxLength value="255"/>
        </xsd:restriction>
      </xsd:simpleType>
    </xsd:element>
    <xsd:element name="RevIMDocumentOwner" ma:index="21" nillable="true" ma:displayName="Document Owner" ma:list="UserInfo" ma:internalName="RevIM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MExtends" ma:index="22" nillable="true" ma:displayName="RevIMExtends" ma:hidden="true" ma:internalName="RevIMExtend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4c674d-81a3-4074-a10e-f19c3db6486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AutoTags" ma:index="25" nillable="true" ma:displayName="Tags" ma:internalName="MediaServiceAutoTags"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DateTaken" ma:index="28" nillable="true" ma:displayName="MediaServiceDateTaken" ma:hidden="true" ma:internalName="MediaServiceDateTaken"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Location" ma:index="30" nillable="true" ma:displayName="Location" ma:internalName="MediaServiceLocation"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d35d9ec1-ff0e-4daf-94ff-594c76aa1822"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vIMComments xmlns="ce0a4e51-921a-4e55-b1a9-88b641d12573" xsi:nil="true"/>
    <RevIMDeletionDate xmlns="ce0a4e51-921a-4e55-b1a9-88b641d12573">2025-02-16T14:46:10+00:00</RevIMDeletionDate>
    <RevIMDocumentOwner xmlns="ce0a4e51-921a-4e55-b1a9-88b641d12573">
      <UserInfo>
        <DisplayName/>
        <AccountId xsi:nil="true"/>
        <AccountType/>
      </UserInfo>
    </RevIMDocumentOwner>
    <TaxCatchAll xmlns="ce0a4e51-921a-4e55-b1a9-88b641d12573">
      <Value>1</Value>
    </TaxCatchAll>
    <lcf76f155ced4ddcb4097134ff3c332f xmlns="ec4c674d-81a3-4074-a10e-f19c3db6486a">
      <Terms xmlns="http://schemas.microsoft.com/office/infopath/2007/PartnerControls"/>
    </lcf76f155ced4ddcb4097134ff3c332f>
    <RevIMExtends xmlns="ce0a4e51-921a-4e55-b1a9-88b641d12573">{"KSUClass":"0239cc7a-0c96-48a8-9e0e-a383e362571c"}</RevIMExtends>
    <g9ff41d987aa4568a4077357379d7bec xmlns="ce0a4e51-921a-4e55-b1a9-88b641d12573">
      <Terms xmlns="http://schemas.microsoft.com/office/infopath/2007/PartnerControls"/>
    </g9ff41d987aa4568a4077357379d7bec>
    <i0f84bba906045b4af568ee102a52dcb xmlns="ce0a4e51-921a-4e55-b1a9-88b641d12573">
      <Terms xmlns="http://schemas.microsoft.com/office/infopath/2007/PartnerControls">
        <TermInfo xmlns="http://schemas.microsoft.com/office/infopath/2007/PartnerControls">
          <TermName xmlns="http://schemas.microsoft.com/office/infopath/2007/PartnerControls">0.1 Initial category</TermName>
          <TermId xmlns="http://schemas.microsoft.com/office/infopath/2007/PartnerControls">0239cc7a-0c96-48a8-9e0e-a383e362571c</TermId>
        </TermInfo>
      </Terms>
    </i0f84bba906045b4af568ee102a52dcb>
    <RevIMEventDate xmlns="ce0a4e51-921a-4e55-b1a9-88b641d12573" xsi:nil="true"/>
    <SharedWithUsers xmlns="ce0a4e51-921a-4e55-b1a9-88b641d12573">
      <UserInfo>
        <DisplayName>Hunger, Alexander (K-FTK)</DisplayName>
        <AccountId>24</AccountId>
        <AccountType/>
      </UserInfo>
      <UserInfo>
        <DisplayName>Herten-Neumann, Jeanie, Dr. (K-SF)</DisplayName>
        <AccountId>93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2A8B7F-5764-414F-897D-D45CFD5C11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0a4e51-921a-4e55-b1a9-88b641d12573"/>
    <ds:schemaRef ds:uri="ec4c674d-81a3-4074-a10e-f19c3db648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D98825-45F7-42DA-84B9-E9963292E3D5}">
  <ds:schemaRefs>
    <ds:schemaRef ds:uri="http://schemas.microsoft.com/office/2006/metadata/properties"/>
    <ds:schemaRef ds:uri="http://schemas.openxmlformats.org/package/2006/metadata/core-properties"/>
    <ds:schemaRef ds:uri="ec4c674d-81a3-4074-a10e-f19c3db6486a"/>
    <ds:schemaRef ds:uri="http://schemas.microsoft.com/office/infopath/2007/PartnerControls"/>
    <ds:schemaRef ds:uri="http://purl.org/dc/terms/"/>
    <ds:schemaRef ds:uri="http://schemas.microsoft.com/office/2006/documentManagement/types"/>
    <ds:schemaRef ds:uri="ce0a4e51-921a-4e55-b1a9-88b641d12573"/>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A937ACFB-0248-4FD1-976C-D717A024A2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Disclaimer</vt:lpstr>
      <vt:lpstr>FY 2022</vt:lpstr>
      <vt:lpstr>FY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Kueter, Thomas (F)</cp:lastModifiedBy>
  <dcterms:created xsi:type="dcterms:W3CDTF">2023-06-05T10:39:50Z</dcterms:created>
  <dcterms:modified xsi:type="dcterms:W3CDTF">2023-06-12T14:05:46Z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6b84135-ab90-4b03-a415-784f8f15a7f1_Enabled">
    <vt:lpwstr>true</vt:lpwstr>
  </property>
  <property fmtid="{D5CDD505-2E9C-101B-9397-08002B2CF9AE}" pid="3" name="MSIP_Label_a6b84135-ab90-4b03-a415-784f8f15a7f1_SetDate">
    <vt:lpwstr>2023-06-12T13:15:29Z</vt:lpwstr>
  </property>
  <property fmtid="{D5CDD505-2E9C-101B-9397-08002B2CF9AE}" pid="4" name="MSIP_Label_a6b84135-ab90-4b03-a415-784f8f15a7f1_Method">
    <vt:lpwstr>Privileged</vt:lpwstr>
  </property>
  <property fmtid="{D5CDD505-2E9C-101B-9397-08002B2CF9AE}" pid="5" name="MSIP_Label_a6b84135-ab90-4b03-a415-784f8f15a7f1_Name">
    <vt:lpwstr>a6b84135-ab90-4b03-a415-784f8f15a7f1</vt:lpwstr>
  </property>
  <property fmtid="{D5CDD505-2E9C-101B-9397-08002B2CF9AE}" pid="6" name="MSIP_Label_a6b84135-ab90-4b03-a415-784f8f15a7f1_SiteId">
    <vt:lpwstr>2882be50-2012-4d88-ac86-544124e120c8</vt:lpwstr>
  </property>
  <property fmtid="{D5CDD505-2E9C-101B-9397-08002B2CF9AE}" pid="7" name="MSIP_Label_a6b84135-ab90-4b03-a415-784f8f15a7f1_ActionId">
    <vt:lpwstr>b1a568b1-c8ee-4039-809c-6c2028b0b2e0</vt:lpwstr>
  </property>
  <property fmtid="{D5CDD505-2E9C-101B-9397-08002B2CF9AE}" pid="8" name="MSIP_Label_a6b84135-ab90-4b03-a415-784f8f15a7f1_ContentBits">
    <vt:lpwstr>0</vt:lpwstr>
  </property>
</Properties>
</file>