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defaultThemeVersion="166925"/>
  <mc:AlternateContent xmlns:mc="http://schemas.openxmlformats.org/markup-compatibility/2006">
    <mc:Choice Requires="x15">
      <x15ac:absPath xmlns:x15ac="http://schemas.microsoft.com/office/spreadsheetml/2010/11/ac" url="https://volkswagengroup-my.sharepoint.com/personal/ulrich_hauswaldt_volkswagen_de/Documents/Desktop/"/>
    </mc:Choice>
  </mc:AlternateContent>
  <xr:revisionPtr revIDLastSave="0" documentId="8_{A60C2E7B-E0EA-4B6D-8ABB-B346A7F739AE}" xr6:coauthVersionLast="47" xr6:coauthVersionMax="47" xr10:uidLastSave="{00000000-0000-0000-0000-000000000000}"/>
  <bookViews>
    <workbookView xWindow="-120" yWindow="-120" windowWidth="29040" windowHeight="17640" firstSheet="1" activeTab="1" xr2:uid="{00000000-000D-0000-FFFF-FFFF00000000}"/>
  </bookViews>
  <sheets>
    <sheet name="Disclaimer" sheetId="5" r:id="rId1"/>
    <sheet name="FY 2023" sheetId="7" r:id="rId2"/>
    <sheet name="FY 2022" sheetId="4" r:id="rId3"/>
    <sheet name="FY 2021" sheetId="2" r:id="rId4"/>
  </sheets>
  <definedNames>
    <definedName name="NFR_2023__p.47_ff">'FY 2023'!$N$11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0" i="7" l="1"/>
  <c r="M50" i="7"/>
  <c r="J50" i="7"/>
  <c r="I50" i="7"/>
  <c r="H50" i="7"/>
  <c r="F50" i="7"/>
  <c r="E50" i="7"/>
  <c r="D50" i="7"/>
  <c r="C50" i="7"/>
  <c r="N30" i="7"/>
  <c r="M30" i="7"/>
  <c r="K30" i="7"/>
  <c r="J30" i="7"/>
  <c r="I30" i="7"/>
  <c r="H30" i="7"/>
  <c r="F30" i="7"/>
  <c r="E30" i="7"/>
  <c r="D30" i="7"/>
  <c r="C30" i="7"/>
  <c r="M29" i="7"/>
  <c r="H29" i="7"/>
  <c r="N50" i="4"/>
  <c r="M50" i="4"/>
  <c r="J50" i="4"/>
  <c r="I50" i="4"/>
  <c r="H50" i="4"/>
  <c r="F50" i="4"/>
  <c r="E50" i="4"/>
  <c r="D50" i="4"/>
  <c r="C50" i="4"/>
  <c r="N30" i="4"/>
  <c r="M30" i="4"/>
  <c r="K30" i="4"/>
  <c r="J30" i="4"/>
  <c r="I30" i="4"/>
  <c r="H30" i="4"/>
  <c r="F30" i="4"/>
  <c r="E30" i="4"/>
  <c r="D30" i="4"/>
  <c r="C30" i="4"/>
  <c r="M29" i="4"/>
  <c r="H29" i="4"/>
  <c r="C30" i="2" l="1"/>
  <c r="C50" i="2"/>
  <c r="D50" i="2"/>
  <c r="E50" i="2"/>
  <c r="E30" i="2"/>
  <c r="D30" i="2"/>
  <c r="F50" i="2"/>
  <c r="F30" i="2"/>
  <c r="N50" i="2"/>
  <c r="M50" i="2"/>
  <c r="J50" i="2"/>
  <c r="I50" i="2"/>
  <c r="H50" i="2"/>
  <c r="M29" i="2"/>
  <c r="H29" i="2"/>
  <c r="N30" i="2"/>
  <c r="M30" i="2"/>
  <c r="K30" i="2"/>
  <c r="J30" i="2"/>
  <c r="I30" i="2"/>
  <c r="H30" i="2"/>
</calcChain>
</file>

<file path=xl/sharedStrings.xml><?xml version="1.0" encoding="utf-8"?>
<sst xmlns="http://schemas.openxmlformats.org/spreadsheetml/2006/main" count="1257" uniqueCount="367">
  <si>
    <t>Disclaimer</t>
  </si>
  <si>
    <t>The purpose of this publication is to aggregate and collect publicly available information from different sources. We have indicated these sources and included weblinks in the publication which at the time when adding to this list were available and were working properly. We cannot guarantee that the links will work at all time. The information in this publication contains forward-looking statements on the business development of the Volkswagen Group including (without limitation) statements containing the words "anticipates," "expects," "intends," "may," "plans," "forecasts," "projects," "will," "would", "targets," "believes" and similar words. These statements are based on the current expectations and projections of the Volkswagen Group about future events including assumptions in particular relating to the development of the economic, political and legal environment in individual countries, economic regions and markets, and in particular for the automotive industry, which we have made on the basis of the information available to us and which we consider to be realistic at the time of publication. Forward-looking statements are subject to inherent risks and uncertainties, such that future events and actual results may differ materially from those set forth in, contemplated by or underlying such forward-looking statements.
Any changes in significant parameters relating to our key sales markets, or any significant shifts in exchange rates, energy and other commodities or the supply with parts relevant to the Volkswagen Group will have a corresponding effect on the development of our business. There can be no assurance that the Volkswagen Group's actual results will not differ materially from the expectations set forth in such forward-looking statements.
The Volkswagen Group is under no obligation to update the information, opinions or forward-looking statements in this publication.
Any information contained in this publication, and any other information accessible through any website referred to in this publication, does not constitute or form part of any offer or invitation to sell or issue, or any solicitation of any offer to purchase or subscribe for, any securities.</t>
  </si>
  <si>
    <t>Adverse sustainability impact</t>
  </si>
  <si>
    <t>SFDR wording for adverse sustainability indicators (qualititative or quantitative)</t>
  </si>
  <si>
    <t>(Quanitative) metric for VW</t>
  </si>
  <si>
    <t xml:space="preserve">Overview of: "Indicators applicable to investments in investee companies" </t>
  </si>
  <si>
    <t xml:space="preserve">In accordance with Annex 1, Table 1 of Commission Delegated Regulation (EU) 2022/1288) </t>
  </si>
  <si>
    <r>
      <t xml:space="preserve">Available here: </t>
    </r>
    <r>
      <rPr>
        <u/>
        <sz val="11"/>
        <color theme="0"/>
        <rFont val="VW Text"/>
        <family val="2"/>
      </rPr>
      <t xml:space="preserve">https://eur-lex.europa.eu/eli/reg_del/2022/1288/oj </t>
    </r>
  </si>
  <si>
    <t>Mapped to WM Datenservice (WMD) version F07a (column C) as outlined under MiFID II target market data</t>
  </si>
  <si>
    <r>
      <t xml:space="preserve">Available here: </t>
    </r>
    <r>
      <rPr>
        <u/>
        <sz val="11"/>
        <color theme="0"/>
        <rFont val="VW Text"/>
        <family val="2"/>
      </rPr>
      <t>https://www.wmaccess.com/en/mifid-2-target-market.jsp</t>
    </r>
  </si>
  <si>
    <t>WMD is applied for the identifaication of sustainability preferences in category Art. 2 (7) c) DR MiFID II</t>
  </si>
  <si>
    <r>
      <t xml:space="preserve">Available here: </t>
    </r>
    <r>
      <rPr>
        <u/>
        <sz val="11"/>
        <color theme="0"/>
        <rFont val="VW Text"/>
        <family val="2"/>
      </rPr>
      <t>https://eur-lex.europa.eu/legal-content/EN/TXT/PDF/?uri=CELEX:32021R1253&amp;from=DE</t>
    </r>
  </si>
  <si>
    <t>Mandatory indicators</t>
  </si>
  <si>
    <t>Quantitative indicators</t>
  </si>
  <si>
    <t>Qualitative aspects</t>
  </si>
  <si>
    <t>E/S</t>
  </si>
  <si>
    <t>WMD
GV499</t>
  </si>
  <si>
    <t>Disclosed
E = Explicit
I = Implicit 
N = No</t>
  </si>
  <si>
    <t>VW's quantitative Performance (FY2022)</t>
  </si>
  <si>
    <t>Reporting metric</t>
  </si>
  <si>
    <t>Reference</t>
  </si>
  <si>
    <t xml:space="preserve">High level Summary of VW's Policies or Strategy </t>
  </si>
  <si>
    <t>Further Info</t>
  </si>
  <si>
    <t>01</t>
  </si>
  <si>
    <t>Greenhouse gas emissions</t>
  </si>
  <si>
    <t>GHG emissions</t>
  </si>
  <si>
    <t>Scope 1 GHG Emissions</t>
  </si>
  <si>
    <t>E</t>
  </si>
  <si>
    <t>4.46*</t>
  </si>
  <si>
    <t>million metric tCO2e</t>
  </si>
  <si>
    <t>ESG Figures - Decarbonization</t>
  </si>
  <si>
    <t>Elaborate decarbonization strategy which is highest priority in VW's sustainability strategy. Different KPIs which track performance for absolute as well as intensity-based reduction.</t>
  </si>
  <si>
    <t>NFR 2022 (p.36 ff)</t>
  </si>
  <si>
    <t>Scope 2 GHG Emissions (market based)</t>
  </si>
  <si>
    <t>2.11*</t>
  </si>
  <si>
    <t>Scope 3 GHG Emissions</t>
  </si>
  <si>
    <t>395.62*</t>
  </si>
  <si>
    <t>Total GHG Emissions</t>
  </si>
  <si>
    <t>04</t>
  </si>
  <si>
    <t>Exposure to companies active in the fossil fuel sector</t>
  </si>
  <si>
    <t>Active in fossil fuel sector? (y/n)</t>
  </si>
  <si>
    <t>yes</t>
  </si>
  <si>
    <t>y/n</t>
  </si>
  <si>
    <t>NFR 2022 (p.44)</t>
  </si>
  <si>
    <t>VW is converting its power plants in Wolfsburg from coal to natrual gas.</t>
  </si>
  <si>
    <t>05</t>
  </si>
  <si>
    <t>Share of non-renewable energy consumption and production</t>
  </si>
  <si>
    <t>% of non-renewable energy consumption &amp; production (of total energy consumption)</t>
  </si>
  <si>
    <t>I</t>
  </si>
  <si>
    <t>46% of total global electricity consumption</t>
  </si>
  <si>
    <t xml:space="preserve">Percent </t>
  </si>
  <si>
    <t xml:space="preserve">Aim to gradually increase the share of renewable energy consumption. At EU production sites, 99,6% of the externally purchased electricity came from renewable sources. The target is to reach 100% at all EU sites by 2023 and at all other global sites outside of China by 2030. </t>
  </si>
  <si>
    <t>06</t>
  </si>
  <si>
    <t>Energy consumption intensity per high impact climate sector</t>
  </si>
  <si>
    <t>Energy consumption in GWh per million EUR of revenue</t>
  </si>
  <si>
    <t>21.01 million MWh/year*
2163 kWh/vehicle*</t>
  </si>
  <si>
    <t xml:space="preserve">Intensity </t>
  </si>
  <si>
    <t>ESG Figures - Circular Economy</t>
  </si>
  <si>
    <t xml:space="preserve">Total energy consumption, not per revenue </t>
  </si>
  <si>
    <t>07</t>
  </si>
  <si>
    <t>Biodiversity</t>
  </si>
  <si>
    <t>Activites negatively affecting biodiversity sensitive areas</t>
  </si>
  <si>
    <t>Site/operations located in or near to biodiversity-sensitive areas where activities negatively affect those areas? (y/n)</t>
  </si>
  <si>
    <t>Sites near nature conservation areas</t>
  </si>
  <si>
    <t xml:space="preserve">Measures in place to identify biodiversity-sensitive areas and do appropriate checks if yes. A list of sites in or adjacent to protected areas and/or key biodiversity areas is publicly available. </t>
  </si>
  <si>
    <t>NFR 2022 (p.30, 59)</t>
  </si>
  <si>
    <t>08</t>
  </si>
  <si>
    <t>Water</t>
  </si>
  <si>
    <t>Emissions to water</t>
  </si>
  <si>
    <t>Tonnes of emissions to water</t>
  </si>
  <si>
    <t>N</t>
  </si>
  <si>
    <t>metric tons</t>
  </si>
  <si>
    <t>09</t>
  </si>
  <si>
    <t>Waste</t>
  </si>
  <si>
    <t>Hazardous waste and radioactive waste ratio</t>
  </si>
  <si>
    <t>Tonnes of hazardous and radioactive waste</t>
  </si>
  <si>
    <t>Waste for disposal: 56,970*</t>
  </si>
  <si>
    <t>Waste for recycling: 149,846</t>
  </si>
  <si>
    <t>10</t>
  </si>
  <si>
    <t>Social and employee matters</t>
  </si>
  <si>
    <t>Violations of UN Global Compact principles and Organisation for Economic Cooperation and Development (OECD) Guidelines for Multinational Enterprises</t>
  </si>
  <si>
    <t>Violations of UNGC principles or OECD Guidelines for Multinational Enterprises (y/n)</t>
  </si>
  <si>
    <t>n</t>
  </si>
  <si>
    <t>NFR 2022 (p.19, 21)</t>
  </si>
  <si>
    <t>Reinstated UN GC status (2021.02.25)  after withdrawal in 2015. Continued reporting in alignement with UN Global Compact and OECD requirements.</t>
  </si>
  <si>
    <t>11</t>
  </si>
  <si>
    <t>Lack of processes and compliance mechanisms to monitor compliance with UN Global Compact principles and OECD Guidelines for Multinational Enterprises</t>
  </si>
  <si>
    <t>Policies to monitor compliance with UNGC principles or OECD Guidelines? (y/n)</t>
  </si>
  <si>
    <t>y</t>
  </si>
  <si>
    <t>NFR 2022 (p.21)</t>
  </si>
  <si>
    <t>Report on progress in implementing the Ten Principles of the UN Global Compact and activities for promoting sustainable development in the annual UN GC Communication on Progress.</t>
  </si>
  <si>
    <t>UNGC - Participants</t>
  </si>
  <si>
    <t>12</t>
  </si>
  <si>
    <t>Undadjusted gender pay gap</t>
  </si>
  <si>
    <t>Gender pay gap</t>
  </si>
  <si>
    <t>Ratio</t>
  </si>
  <si>
    <t>Different programs and efforts in place to promote gender equality.</t>
  </si>
  <si>
    <t>NFR 2022 (Diversity Chapter)</t>
  </si>
  <si>
    <t>13</t>
  </si>
  <si>
    <t>Board gender diversity</t>
  </si>
  <si>
    <t>% of female board members</t>
  </si>
  <si>
    <t>BOM: 1/9 = 11.11%
Supervisory board: 7/19 = 36.84%</t>
  </si>
  <si>
    <t>Percent</t>
  </si>
  <si>
    <t>Website - Executive Bodies</t>
  </si>
  <si>
    <t>Figures as of December 31, 2022. VW has target for women at the first level of management (16,5% by 2025)</t>
  </si>
  <si>
    <t>14</t>
  </si>
  <si>
    <t>Exposure to controversial weapons (anti-personnel mines, cluster munitions, chemical weapons and biological weapons)</t>
  </si>
  <si>
    <t>Involved in controversial weapons? (y/n)</t>
  </si>
  <si>
    <t>N/A</t>
  </si>
  <si>
    <t>-</t>
  </si>
  <si>
    <t>Additional climate and other environment-related indicators</t>
  </si>
  <si>
    <t>19</t>
  </si>
  <si>
    <t>Emissions</t>
  </si>
  <si>
    <t>Emissions of inorganic pollutants</t>
  </si>
  <si>
    <t>Tonnes of inorganic pollutants</t>
  </si>
  <si>
    <t>Various</t>
  </si>
  <si>
    <t>Part of VW's decarbonization strategy to reduce overall level of pollutants.</t>
  </si>
  <si>
    <t>NFR 2022 (p.14, 36ff)</t>
  </si>
  <si>
    <t>20</t>
  </si>
  <si>
    <t>Emissions of air pollutants</t>
  </si>
  <si>
    <t>Tonnes of air pollutants</t>
  </si>
  <si>
    <t>21</t>
  </si>
  <si>
    <t>Emissions of ozone-depleting substances</t>
  </si>
  <si>
    <t>Tonnes of ozone-depleting substances</t>
  </si>
  <si>
    <t>22</t>
  </si>
  <si>
    <t>Investments in comapnies without carbon emission reduction initiatives</t>
  </si>
  <si>
    <t>Carbon emission reduction initiatives in line with Paris agreement (y/n)?</t>
  </si>
  <si>
    <t xml:space="preserve"> </t>
  </si>
  <si>
    <t>NFR 2022 (p.26)</t>
  </si>
  <si>
    <t>SBTi-confirmed targets</t>
  </si>
  <si>
    <t>NFR 2022 (p.47)</t>
  </si>
  <si>
    <t>23</t>
  </si>
  <si>
    <t>Energy Performance</t>
  </si>
  <si>
    <t>Breakdown of energy consumption by type of non-renewable sources of energy</t>
  </si>
  <si>
    <t>Share of non-renewable sources by type (% of gas, % of coal, etc.)</t>
  </si>
  <si>
    <t>24</t>
  </si>
  <si>
    <t>Water, waste and material emissions</t>
  </si>
  <si>
    <t>Water usage and recycling</t>
  </si>
  <si>
    <t>Water consumption per million EUR revenue</t>
  </si>
  <si>
    <t>3.75 m³/vehicle*</t>
  </si>
  <si>
    <t>ESG Figures - Circular economy</t>
  </si>
  <si>
    <t>Disclosed as freshwater consumption per vehicle. Efforts in place to reduce water consumption.</t>
  </si>
  <si>
    <t>NFR 2022 (p.73)</t>
  </si>
  <si>
    <t>25</t>
  </si>
  <si>
    <t>Investments in companies without water management policies</t>
  </si>
  <si>
    <t>Water management policy (y/n)?</t>
  </si>
  <si>
    <t>NFR 2021 (p.62) // 
Group Environmental Mission Statement „goTOzero“</t>
  </si>
  <si>
    <t>Sustainable water management program is in place</t>
  </si>
  <si>
    <t>26</t>
  </si>
  <si>
    <t>Exposure to areas of high water stress</t>
  </si>
  <si>
    <t>Sites located in areas of high water stress without a water management policy? (y/n)</t>
  </si>
  <si>
    <t>27</t>
  </si>
  <si>
    <t>Investments in companies producing chemicals</t>
  </si>
  <si>
    <t>Chemical production? (y/n)</t>
  </si>
  <si>
    <t>28</t>
  </si>
  <si>
    <t>Land degradation, desertification, soil sealing</t>
  </si>
  <si>
    <t>Activities which cause land degradation, desertification or soil sealing? (y/n)</t>
  </si>
  <si>
    <t>Involvement in protecting and retaining biological diversity through conservation projects since 2007.</t>
  </si>
  <si>
    <t>NFR 2022 (p.29-30)</t>
  </si>
  <si>
    <t>29</t>
  </si>
  <si>
    <t>Investments in companies without sustainable land/agriculture practices</t>
  </si>
  <si>
    <t>Sustainable land/agriculture practices or policies? (y/n)</t>
  </si>
  <si>
    <t>Biodiversity Commitment and involvement in protecting and retaining biological diversity through conservation projects since 2007. VW is a member of the "Biodiversity in Good Company Initiative e.V."</t>
  </si>
  <si>
    <t>[30]</t>
  </si>
  <si>
    <t>Investments in companies without sustainable oceans/sea practices</t>
  </si>
  <si>
    <t>Sustainable oceans/seas practicies or policies? (y/n)</t>
  </si>
  <si>
    <t>Website - Policies</t>
  </si>
  <si>
    <t>31</t>
  </si>
  <si>
    <t>Non-recycled waste ratio</t>
  </si>
  <si>
    <t>Tonnes of non-recycled waste generated</t>
  </si>
  <si>
    <t>metric tons/year</t>
  </si>
  <si>
    <t>Significant efforts to increase recycling rates (i.e. Aluminium loop)</t>
  </si>
  <si>
    <t>NFR 2022</t>
  </si>
  <si>
    <t>32</t>
  </si>
  <si>
    <t>Natual species and protected areas</t>
  </si>
  <si>
    <t xml:space="preserve">1. Do operations affect threatened species? (y/n)
</t>
  </si>
  <si>
    <t>2. Biodiversity protection policy? (y/n)</t>
  </si>
  <si>
    <t>VW has a strong commitment to biodiversity as part of its policies. VW is a member of the "Biodiversity in Good Company Initiative e.V."</t>
  </si>
  <si>
    <t>33</t>
  </si>
  <si>
    <t>Deforestation</t>
  </si>
  <si>
    <t>Deforestation policy? (y/n)</t>
  </si>
  <si>
    <t>34</t>
  </si>
  <si>
    <t>Share of securities not issued under Union legislation on environmentally sustainable bonds</t>
  </si>
  <si>
    <t>List European Green Bonds</t>
  </si>
  <si>
    <r>
      <t xml:space="preserve">VW has a Green Finance Framework for investments in sustainability which can be found on our website: </t>
    </r>
    <r>
      <rPr>
        <u/>
        <sz val="11"/>
        <color theme="1"/>
        <rFont val="Calibri"/>
        <family val="2"/>
        <scheme val="minor"/>
      </rPr>
      <t>Green Finance (volkswagenag.com)</t>
    </r>
  </si>
  <si>
    <t>Additional indicators for social and employee, respect for human rights, anti-corruption and anti-bribery matters</t>
  </si>
  <si>
    <t>Quantiatitative indicators</t>
  </si>
  <si>
    <t>Qualitative indicators</t>
  </si>
  <si>
    <t>S</t>
  </si>
  <si>
    <t>Quantitative Source</t>
  </si>
  <si>
    <t>Investments in companies without workplace accident prevention policies</t>
  </si>
  <si>
    <t>Workplace accident prevention policy? (y/n)</t>
  </si>
  <si>
    <t>Health and Safety Policy</t>
  </si>
  <si>
    <t>Fundamental group wide policies are reflected in the "VW Group occupational health and safety policy"</t>
  </si>
  <si>
    <t>42</t>
  </si>
  <si>
    <t>Rate of accidents</t>
  </si>
  <si>
    <t>Accident rate</t>
  </si>
  <si>
    <t>3.7*</t>
  </si>
  <si>
    <t>Value</t>
  </si>
  <si>
    <t>NFR 2022 (p.88)</t>
  </si>
  <si>
    <t>43</t>
  </si>
  <si>
    <t>Number of days lost to injuries, accidents, fatalities or illness</t>
  </si>
  <si>
    <t># workdays lost</t>
  </si>
  <si>
    <t>44</t>
  </si>
  <si>
    <t>Lack of a supplier code of conduct</t>
  </si>
  <si>
    <t>Supplier code of conduct? (y/n)</t>
  </si>
  <si>
    <t>VW Code of Conduct for Business Partners</t>
  </si>
  <si>
    <t>45</t>
  </si>
  <si>
    <t>Lack of grievance/complaints handling mechanism related to employee matters</t>
  </si>
  <si>
    <t>Grievance/complaints handling mechanism? (y/n)</t>
  </si>
  <si>
    <t>Group Complaint Mechanism</t>
  </si>
  <si>
    <t>Safeguarded and structured process in place. Best practice given internal and external contacts.</t>
  </si>
  <si>
    <t>46</t>
  </si>
  <si>
    <t>Insufficient whistleblower protection</t>
  </si>
  <si>
    <t>Whistleblower policy? (y/n)</t>
  </si>
  <si>
    <t>47</t>
  </si>
  <si>
    <t>Incidents of discrimination</t>
  </si>
  <si>
    <t xml:space="preserve">1. # of incidents of discrimnation reported
</t>
  </si>
  <si>
    <t>Number</t>
  </si>
  <si>
    <t>Anti-discrimination is one key principle of VW's Code of Conduct.</t>
  </si>
  <si>
    <t>VW Code of Conduct</t>
  </si>
  <si>
    <t xml:space="preserve">
2. # of incidents of discrimination leading to sanctions</t>
  </si>
  <si>
    <t xml:space="preserve">14 dismissals </t>
  </si>
  <si>
    <t>NFR 2022 (p.93)</t>
  </si>
  <si>
    <t>48</t>
  </si>
  <si>
    <t>Excessive CEO pay ratio</t>
  </si>
  <si>
    <t>Ratio of highest compensation to median compensation (excl. highest compensation)?</t>
  </si>
  <si>
    <t>As part of its "People in the Transformation" effort, the VW Group underlines its committment to fair and transparent pay.</t>
  </si>
  <si>
    <t>NFR 2022 (p.82)</t>
  </si>
  <si>
    <t>49</t>
  </si>
  <si>
    <t>Human rights</t>
  </si>
  <si>
    <t>Lack of a human rights policy</t>
  </si>
  <si>
    <t>Human rights policy (y/n)?</t>
  </si>
  <si>
    <t xml:space="preserve">VW Code of Conduct </t>
  </si>
  <si>
    <t>Respect for Human Rights is a key principle in VW's Code of Conduct</t>
  </si>
  <si>
    <t>Declaration by the Volkswagen Group on social rights, industrial relations and business and human rights</t>
  </si>
  <si>
    <t>50</t>
  </si>
  <si>
    <t>Lack of due diligence</t>
  </si>
  <si>
    <t>Due diligence process to identify, prevent, mitigate and address human rights impacts? (y/n)</t>
  </si>
  <si>
    <t>NFR 2022 (p.99, 105, 109)</t>
  </si>
  <si>
    <t xml:space="preserve">Business partner due diligence process in place to minimize risk of breaches and identify potential violations. VW has a compliance management system for business and human rights that is geared to the the UN’s requirements and specifications regarding business and human rights due diligence. </t>
  </si>
  <si>
    <t>51</t>
  </si>
  <si>
    <t>Lack of processes and measures for preventing trafficking in human beings</t>
  </si>
  <si>
    <t>Policies against trafficking in human beings? (y/n)?</t>
  </si>
  <si>
    <t>Slavery and Human Trafficking Statement</t>
  </si>
  <si>
    <t>Slavery and Human Trafficking Statement in place</t>
  </si>
  <si>
    <t>52</t>
  </si>
  <si>
    <t>Operations and suppliers at significant risk of incidents of child labour</t>
  </si>
  <si>
    <t>Exposure to operations and suppliers at significant risk of child labour (based on geographic areas and/or type of operation)? (y/n)</t>
  </si>
  <si>
    <t>Responsible Raw Materials Report</t>
  </si>
  <si>
    <t>VW's declaration on Social Rights and  Code of Conduct for Business Partners incldue a section on the prohibition of child labor.</t>
  </si>
  <si>
    <t>53</t>
  </si>
  <si>
    <t>Operations and suppliers at significant risk of incidents of forced or compulsory labor</t>
  </si>
  <si>
    <t>Exposure to operations and suppliers at significant risk of incidents of forced or compulsory labour (based on geographic areas and/or type of operation)?</t>
  </si>
  <si>
    <t>VW's declaration on Social Rights incldues a section on the prohibition of forced labor. It is also part of its Code of Conduct for Business Partners.</t>
  </si>
  <si>
    <t>54</t>
  </si>
  <si>
    <t>Number of identified cases of severe human rights issues and incidents</t>
  </si>
  <si>
    <t>Number of cases of severe human rights issues and incidents</t>
  </si>
  <si>
    <t xml:space="preserve">VW conducts risk assessments in the area of human rights. In 2022, human rights checks were available for 805 companies. </t>
  </si>
  <si>
    <t>NFR 2022 (p.112)</t>
  </si>
  <si>
    <t>55</t>
  </si>
  <si>
    <t>Anti-corruption and anti-bribery</t>
  </si>
  <si>
    <t>Lack of anti-corruption and anti-bribery policies</t>
  </si>
  <si>
    <t>Policies on anti-corruption &amp; anti-bribery? (y/n)</t>
  </si>
  <si>
    <t>Anti-Corruption Guideline</t>
  </si>
  <si>
    <t>Anti-corruption and anti-bribery policies are in place including whistleblower mechanism.</t>
  </si>
  <si>
    <t>56</t>
  </si>
  <si>
    <t>Cases of insufficient action taken to address breaches of standards of anti-corruption and anti-bribery</t>
  </si>
  <si>
    <t>Identified insufficiencies in actions taken to address breaches in procedures and standards of anti-corruption &amp; anti-bribery?</t>
  </si>
  <si>
    <t>57</t>
  </si>
  <si>
    <t>Number of convictions and amount of fines for violation of anti-corruption and anti-bribery laws</t>
  </si>
  <si>
    <t># of convictions for violations for anti-corruption and anti-bribery laws</t>
  </si>
  <si>
    <t>Anti-corruption and anti-bribery policies are in place including whistleblower mechanism and a Central Investigation Office. Prohibition of corruption is a key principle in VW´s Code of Conduct.</t>
  </si>
  <si>
    <t>Anti Corruption Guideline</t>
  </si>
  <si>
    <t>Amount of fines for violations</t>
  </si>
  <si>
    <t>*Figure is part of the nonfinancial report. Ernst &amp; Young GmbH Wirtschaftsprüfungsgesellschaft (EY) conducted a voluntary, limited assurance engagement in accordance with ISAE 3000 (Revised) on the combined separate nonfinancial report prepared in accordance with HGB sections 289b para. 3 and 315b para. 3 to verify that its disclosures comply with the relevant statutory requirements. Further information on the engagement can be found in the independent practitioner’s report on a limited assurance engagement on the nonfinancial reporting.</t>
  </si>
  <si>
    <t>VW's quantitative Performance (FY2021)</t>
  </si>
  <si>
    <t>4.67*</t>
  </si>
  <si>
    <t>NFR 2021 (p.37 ff)</t>
  </si>
  <si>
    <t>2.41*</t>
  </si>
  <si>
    <t>364.14*</t>
  </si>
  <si>
    <t>371.22</t>
  </si>
  <si>
    <t>NFR 2021 (p.43)</t>
  </si>
  <si>
    <t>51% of total global electricity consumption</t>
  </si>
  <si>
    <t>NFR 2021 (p.42 ff)</t>
  </si>
  <si>
    <t xml:space="preserve">Aim to gradually increase the share of renewable energy consumption. At EU production sites, 96% of the externally purchased electricity came from renewable sources. The target is to reach 100% at all EU sites by 2023 and at all other global sites outside of China by 2030. </t>
  </si>
  <si>
    <t>22.02 million MWh/year*
2433 kWh/vehicle*</t>
  </si>
  <si>
    <t>NFR 2021 (p.55)</t>
  </si>
  <si>
    <t>Waste for disposal: 54,102*</t>
  </si>
  <si>
    <t>Waste for recycling: 147,883</t>
  </si>
  <si>
    <t>NFR 2021 (p.19, 21)</t>
  </si>
  <si>
    <t>NFR 2021 (p.21)</t>
  </si>
  <si>
    <t>NFR 2021 (Diversity Chapter)</t>
  </si>
  <si>
    <t>BOM: 1/8 = 12.5%
Supervisory board: 7/20 = 35%</t>
  </si>
  <si>
    <t>Figures as of December 31, 2021. VW has target for women at the first level of management (16,5% by 2025)</t>
  </si>
  <si>
    <t>NFR 2021 (p.81)</t>
  </si>
  <si>
    <t>NFR 2021 (p.16, 37 ff)</t>
  </si>
  <si>
    <t>NFR 2021 (p.26)</t>
  </si>
  <si>
    <t>4.02 m³/vehicle*</t>
  </si>
  <si>
    <t>NFR 2021 (p.62)</t>
  </si>
  <si>
    <t>NFR 2021 (p.29)</t>
  </si>
  <si>
    <t>NFR 2021</t>
  </si>
  <si>
    <t>NFR 2021 (p.78)</t>
  </si>
  <si>
    <t xml:space="preserve">15 dismissals </t>
  </si>
  <si>
    <t>NFR 2021 (p.84)</t>
  </si>
  <si>
    <t>NFR 2021 (p.71)</t>
  </si>
  <si>
    <t>NFR 2021 (p.90)</t>
  </si>
  <si>
    <t xml:space="preserve">VW conducts risk assessments in the area of human rights. In 2021, human rights checks were available for 782 companies. </t>
  </si>
  <si>
    <t>NFR 2021 (p.104)</t>
  </si>
  <si>
    <t>4.03*</t>
  </si>
  <si>
    <t>1.96*</t>
  </si>
  <si>
    <t>413.95*</t>
  </si>
  <si>
    <t>NFR 2023 (p.47 ff)</t>
  </si>
  <si>
    <t>NFR 2023 (p.57)</t>
  </si>
  <si>
    <t>The conversion of the power plants in Wolfsburg from coal to natural gas for the Wolfsburg-Nord/Süd cogeneration plant, which commenced in 2018, was completed at the end of 2021.</t>
  </si>
  <si>
    <t>43,7% of total global electricity consumption</t>
  </si>
  <si>
    <t>Further progress is being made in supplying plants with electricity from renewable energies. For example, the percentage of electricity purchased externally rose from 99.6% to 100% at EU production sites within one year. By 2030, the same target is planned for all global sites.</t>
  </si>
  <si>
    <t>20.79 million MWh/year*
1991 kWh/vehicle*</t>
  </si>
  <si>
    <t>ESG-Figures 2023 - Circular Economy</t>
  </si>
  <si>
    <t>Activities negatively affecting biodiversity sensitive areas</t>
  </si>
  <si>
    <t>NFR 2023 (p. 37f.,73)</t>
  </si>
  <si>
    <t>Waste for disposal: 57,756*</t>
  </si>
  <si>
    <t>Waste for recycling: 167,105</t>
  </si>
  <si>
    <t>NFR 2023 (p.21)</t>
  </si>
  <si>
    <t>NFR 2023 (p.89ff.)</t>
  </si>
  <si>
    <t>The proportion of women in management positions – comprising line management, senior management and top management (including members of the Group Board of Management) – was 17.2% in 2022, which is significantly above the previous year’s level. We aim to raise this figure to 20.2% by 2025.</t>
  </si>
  <si>
    <t>ESG-Figures 2023 - Decarbonization</t>
  </si>
  <si>
    <t>Investments in companies without carbon emission reduction initiatives</t>
  </si>
  <si>
    <t>NFR 2023 (p.33)</t>
  </si>
  <si>
    <t>NFR 2023 (p.61 ff.)</t>
  </si>
  <si>
    <t>BOM: 1/9 = 11.11%
Supervisory board: 8/19 = 36.36%</t>
  </si>
  <si>
    <t>NFR 2023 (p. 17 ff., 48 ff.)</t>
  </si>
  <si>
    <t>3.42 m³/vehicle*</t>
  </si>
  <si>
    <t>NFR 2023 (p.37)</t>
  </si>
  <si>
    <t>NFR 2023 Group Environemntal Mission Statement "goTOzero" ((p.33, 73, 83)</t>
  </si>
  <si>
    <t>NFR 2023 Responsible Use of Water (p.37)</t>
  </si>
  <si>
    <t>NFR 2023 (p.36 ff.)</t>
  </si>
  <si>
    <t>Policies</t>
  </si>
  <si>
    <t>NFR 2023 (p.88)</t>
  </si>
  <si>
    <t>Significant efforts to increase recycling rates (i.e. Aluminum closed loop)</t>
  </si>
  <si>
    <t>Natural species and protected areas</t>
  </si>
  <si>
    <t>Volkswagen has a strong commitment to biodiversity as part of its policies. Volkswagen is a member of the "Biodiversity in Good Company Initiative e.V."</t>
  </si>
  <si>
    <t>NFR 2023 (p. 37-38)</t>
  </si>
  <si>
    <r>
      <t xml:space="preserve">Volkswagen has a Green Finance Framework for investments in sustainability which can be found on our website: </t>
    </r>
    <r>
      <rPr>
        <u/>
        <sz val="11"/>
        <color theme="1"/>
        <rFont val="Calibri"/>
        <family val="2"/>
        <scheme val="minor"/>
      </rPr>
      <t>Green Finance (volkswagenag.com)</t>
    </r>
  </si>
  <si>
    <t>NFR 2023 (p. 26)</t>
  </si>
  <si>
    <t>NFR 2023 (p.104 ff.)</t>
  </si>
  <si>
    <t>NFR 2023 (p. 99 ff.)</t>
  </si>
  <si>
    <t>Fundamental group wide policies are reflected in the "Volkswagen Group occupational health and safety policy"</t>
  </si>
  <si>
    <t>3.6*</t>
  </si>
  <si>
    <t>Index of accident frequency in the Volkswagen Group</t>
  </si>
  <si>
    <t>NFR 2023 (p. 103)</t>
  </si>
  <si>
    <t xml:space="preserve">32 dismissals </t>
  </si>
  <si>
    <t>NFR 2023 (p. 108)</t>
  </si>
  <si>
    <t>Anti-discrimination is one key principle of Volkswagen's Code of Conduct.</t>
  </si>
  <si>
    <t>The Code of Conduct of the Volkswagen Group</t>
  </si>
  <si>
    <t>NFR 2023 (p. 97)</t>
  </si>
  <si>
    <t>Remuneration Report 2023 (p.61 ff.)</t>
  </si>
  <si>
    <t>Respect for Human Rights is a key principle in Volkswagen's Code of Conduct</t>
  </si>
  <si>
    <t>NFR 2023 (p. 117, 125)</t>
  </si>
  <si>
    <t>Volkswagen's declaration on Social Rights and  Code of Conduct for Business Partners incldue a section on the prohibition of child labor.</t>
  </si>
  <si>
    <t>Volkswagen's declaration on Social Rights incldues a section on the prohibition of forced labor. It is also part of its Code of Conduct for Business Partners.</t>
  </si>
  <si>
    <t xml:space="preserve">Volkswagen conducts risk assessments in the area of human rights. In 2023 17 audits were carried out in connection with the 
human rights focus system. </t>
  </si>
  <si>
    <t>NFR 2023 (p. 129)</t>
  </si>
  <si>
    <t>Anti-corruption and anti-bribery policies are in place including whistleblower mechanism and a Central Investigation Office. Prohibition of corruption is a key principle in Volkswagen´s Code of Conduct.</t>
  </si>
  <si>
    <t>Gender and ethnicity pay gap report Volkswagen Group UK</t>
  </si>
  <si>
    <t>Only UK, no Group data available</t>
  </si>
  <si>
    <t>NFR 2023 (p. 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</si>
</sst>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00"/>
  </numFmts>
  <fonts count="25">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sz val="12"/>
      <color theme="1"/>
      <name val="Calibri"/>
      <family val="2"/>
      <scheme val="minor"/>
    </font>
    <font>
      <sz val="12"/>
      <color theme="1"/>
      <name val="Calibri"/>
      <family val="2"/>
      <charset val="129"/>
      <scheme val="minor"/>
    </font>
    <font>
      <sz val="11"/>
      <color theme="1"/>
      <name val="VW Text"/>
      <family val="2"/>
    </font>
    <font>
      <b/>
      <sz val="14"/>
      <color theme="0"/>
      <name val="VW Text"/>
      <family val="2"/>
    </font>
    <font>
      <b/>
      <sz val="11"/>
      <color theme="0"/>
      <name val="VW Text"/>
      <family val="2"/>
    </font>
    <font>
      <b/>
      <sz val="11"/>
      <color theme="1"/>
      <name val="VW Text"/>
      <family val="2"/>
    </font>
    <font>
      <sz val="11"/>
      <name val="VW Text"/>
      <family val="2"/>
    </font>
    <font>
      <u/>
      <sz val="11"/>
      <color theme="10"/>
      <name val="VW Text"/>
      <family val="2"/>
    </font>
    <font>
      <sz val="11"/>
      <color rgb="FFFF0000"/>
      <name val="VW Text"/>
      <family val="2"/>
    </font>
    <font>
      <b/>
      <sz val="11"/>
      <name val="VW Text"/>
      <family val="2"/>
    </font>
    <font>
      <u/>
      <sz val="11"/>
      <name val="VW Text"/>
      <family val="2"/>
    </font>
    <font>
      <sz val="11"/>
      <color theme="0"/>
      <name val="VW Text"/>
      <family val="2"/>
    </font>
    <font>
      <sz val="12"/>
      <color theme="0"/>
      <name val="VW Text"/>
      <family val="2"/>
    </font>
    <font>
      <u/>
      <sz val="11"/>
      <color theme="0"/>
      <name val="VW Text"/>
      <family val="2"/>
    </font>
    <font>
      <sz val="30"/>
      <color rgb="FFC2FE06"/>
      <name val="VW Head ExtraBold"/>
      <family val="2"/>
    </font>
    <font>
      <u/>
      <sz val="11"/>
      <color theme="1"/>
      <name val="VW Text"/>
      <family val="2"/>
    </font>
    <font>
      <u/>
      <sz val="11"/>
      <color theme="1"/>
      <name val="Calibri"/>
      <family val="2"/>
      <scheme val="minor"/>
    </font>
    <font>
      <sz val="18"/>
      <color theme="0"/>
      <name val="Calibri"/>
      <family val="2"/>
      <scheme val="minor"/>
    </font>
    <font>
      <sz val="30"/>
      <color theme="0"/>
      <name val="VW Head ExtraBold"/>
      <family val="2"/>
    </font>
    <font>
      <u/>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FAF4"/>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00806F"/>
        <bgColor indexed="64"/>
      </patternFill>
    </fill>
    <fill>
      <patternFill patternType="solid">
        <fgColor rgb="FF66B3A9"/>
        <bgColor indexed="64"/>
      </patternFill>
    </fill>
    <fill>
      <patternFill patternType="solid">
        <fgColor rgb="FF002733"/>
        <bgColor indexed="64"/>
      </patternFill>
    </fill>
    <fill>
      <patternFill patternType="solid">
        <fgColor rgb="FFD2FFA0"/>
        <bgColor indexed="64"/>
      </patternFill>
    </fill>
    <fill>
      <patternFill patternType="solid">
        <fgColor rgb="FFD4F6FB"/>
        <bgColor indexed="64"/>
      </patternFill>
    </fill>
    <fill>
      <patternFill patternType="solid">
        <fgColor rgb="FFF0F5F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ck">
        <color rgb="FF002733"/>
      </left>
      <right/>
      <top style="thick">
        <color rgb="FF002733"/>
      </top>
      <bottom style="thin">
        <color indexed="64"/>
      </bottom>
      <diagonal/>
    </border>
    <border>
      <left/>
      <right/>
      <top style="thick">
        <color rgb="FF002733"/>
      </top>
      <bottom style="thin">
        <color indexed="64"/>
      </bottom>
      <diagonal/>
    </border>
    <border>
      <left/>
      <right style="thick">
        <color rgb="FF002733"/>
      </right>
      <top style="thick">
        <color rgb="FF002733"/>
      </top>
      <bottom style="thin">
        <color indexed="64"/>
      </bottom>
      <diagonal/>
    </border>
    <border>
      <left style="thick">
        <color rgb="FF002733"/>
      </left>
      <right style="thin">
        <color indexed="64"/>
      </right>
      <top style="thin">
        <color indexed="64"/>
      </top>
      <bottom style="thin">
        <color indexed="64"/>
      </bottom>
      <diagonal/>
    </border>
    <border>
      <left style="thin">
        <color indexed="64"/>
      </left>
      <right style="thick">
        <color rgb="FF002733"/>
      </right>
      <top style="thin">
        <color indexed="64"/>
      </top>
      <bottom style="thin">
        <color indexed="64"/>
      </bottom>
      <diagonal/>
    </border>
    <border>
      <left style="thick">
        <color rgb="FF002733"/>
      </left>
      <right style="thin">
        <color indexed="64"/>
      </right>
      <top style="thin">
        <color indexed="64"/>
      </top>
      <bottom style="thick">
        <color rgb="FF002733"/>
      </bottom>
      <diagonal/>
    </border>
    <border>
      <left style="thin">
        <color indexed="64"/>
      </left>
      <right style="thin">
        <color indexed="64"/>
      </right>
      <top style="thin">
        <color indexed="64"/>
      </top>
      <bottom style="thick">
        <color rgb="FF002733"/>
      </bottom>
      <diagonal/>
    </border>
    <border>
      <left style="thin">
        <color indexed="64"/>
      </left>
      <right style="thick">
        <color rgb="FF002733"/>
      </right>
      <top style="thin">
        <color indexed="64"/>
      </top>
      <bottom style="thick">
        <color rgb="FF002733"/>
      </bottom>
      <diagonal/>
    </border>
    <border>
      <left/>
      <right style="thick">
        <color rgb="FF002733"/>
      </right>
      <top/>
      <bottom/>
      <diagonal/>
    </border>
    <border>
      <left style="thin">
        <color indexed="64"/>
      </left>
      <right/>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s>
  <cellStyleXfs count="8">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 fillId="0" borderId="0"/>
    <xf numFmtId="0" fontId="6" fillId="0" borderId="0"/>
    <xf numFmtId="43" fontId="6" fillId="0" borderId="0" applyFont="0" applyFill="0" applyBorder="0" applyAlignment="0" applyProtection="0"/>
    <xf numFmtId="0" fontId="6" fillId="0" borderId="0"/>
  </cellStyleXfs>
  <cellXfs count="283">
    <xf numFmtId="0" fontId="0" fillId="0" borderId="0" xfId="0"/>
    <xf numFmtId="0" fontId="3" fillId="0" borderId="4" xfId="0" applyFont="1" applyBorder="1" applyAlignment="1">
      <alignment horizontal="center" vertical="center" wrapText="1"/>
    </xf>
    <xf numFmtId="0" fontId="0" fillId="0" borderId="0" xfId="0" applyAlignment="1">
      <alignment horizontal="center" vertical="center" wrapText="1"/>
    </xf>
    <xf numFmtId="164" fontId="3" fillId="0" borderId="4" xfId="0" applyNumberFormat="1" applyFont="1" applyBorder="1" applyAlignment="1">
      <alignment horizontal="center" vertical="center" wrapText="1"/>
    </xf>
    <xf numFmtId="165" fontId="3" fillId="0" borderId="4" xfId="1" quotePrefix="1" applyNumberFormat="1" applyFont="1" applyFill="1" applyBorder="1" applyAlignment="1">
      <alignment horizontal="center" vertical="center" wrapText="1"/>
    </xf>
    <xf numFmtId="2" fontId="3" fillId="0" borderId="4" xfId="0" quotePrefix="1" applyNumberFormat="1" applyFont="1" applyBorder="1" applyAlignment="1">
      <alignment horizontal="center" vertical="center"/>
    </xf>
    <xf numFmtId="2" fontId="3" fillId="0" borderId="4" xfId="0" applyNumberFormat="1" applyFont="1" applyBorder="1" applyAlignment="1">
      <alignment horizontal="center" vertical="center" wrapText="1"/>
    </xf>
    <xf numFmtId="0" fontId="7" fillId="2" borderId="0" xfId="0" applyFont="1" applyFill="1"/>
    <xf numFmtId="49" fontId="7" fillId="2" borderId="0" xfId="0" applyNumberFormat="1" applyFont="1" applyFill="1" applyAlignment="1">
      <alignment horizontal="center"/>
    </xf>
    <xf numFmtId="0" fontId="7" fillId="2" borderId="0" xfId="0" applyFont="1" applyFill="1" applyAlignment="1">
      <alignment horizontal="center" wrapText="1"/>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Font="1" applyFill="1" applyAlignment="1">
      <alignment horizontal="left"/>
    </xf>
    <xf numFmtId="0" fontId="7" fillId="0" borderId="0" xfId="0" applyFont="1" applyAlignment="1">
      <alignment horizontal="center"/>
    </xf>
    <xf numFmtId="0" fontId="8" fillId="6" borderId="2" xfId="0" applyFont="1" applyFill="1" applyBorder="1" applyAlignment="1">
      <alignment vertical="center"/>
    </xf>
    <xf numFmtId="0" fontId="8" fillId="6" borderId="3" xfId="0" applyFont="1" applyFill="1" applyBorder="1" applyAlignment="1">
      <alignment vertical="center"/>
    </xf>
    <xf numFmtId="0" fontId="7" fillId="0" borderId="0" xfId="0" applyFont="1"/>
    <xf numFmtId="0" fontId="8" fillId="8" borderId="4" xfId="0"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8" fillId="8" borderId="4" xfId="0" applyFont="1" applyFill="1" applyBorder="1" applyAlignment="1">
      <alignment vertical="center" wrapText="1"/>
    </xf>
    <xf numFmtId="0" fontId="8" fillId="6" borderId="4" xfId="0" applyFont="1" applyFill="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left" vertical="center" wrapText="1"/>
    </xf>
    <xf numFmtId="2" fontId="11"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2" fontId="11" fillId="0" borderId="4" xfId="0" quotePrefix="1" applyNumberFormat="1" applyFont="1" applyBorder="1" applyAlignment="1">
      <alignment horizontal="center" vertical="center"/>
    </xf>
    <xf numFmtId="1" fontId="7" fillId="9" borderId="4" xfId="0" applyNumberFormat="1" applyFont="1" applyFill="1" applyBorder="1" applyAlignment="1">
      <alignment horizontal="center" vertical="center" wrapText="1"/>
    </xf>
    <xf numFmtId="0" fontId="7" fillId="0" borderId="4" xfId="0" applyFont="1" applyBorder="1" applyAlignment="1">
      <alignment vertical="center" wrapText="1"/>
    </xf>
    <xf numFmtId="0" fontId="11" fillId="0" borderId="4" xfId="0" applyFont="1" applyBorder="1" applyAlignment="1">
      <alignment horizontal="center" vertical="center"/>
    </xf>
    <xf numFmtId="0" fontId="7" fillId="0" borderId="0" xfId="0" applyFont="1" applyAlignment="1">
      <alignment vertical="center"/>
    </xf>
    <xf numFmtId="164" fontId="11" fillId="0" borderId="4" xfId="1" quotePrefix="1" applyNumberFormat="1" applyFont="1" applyFill="1" applyBorder="1" applyAlignment="1">
      <alignment horizontal="center" vertical="center"/>
    </xf>
    <xf numFmtId="0" fontId="11" fillId="0" borderId="4" xfId="0" quotePrefix="1" applyFont="1" applyBorder="1" applyAlignment="1">
      <alignment horizontal="center" vertical="center"/>
    </xf>
    <xf numFmtId="165" fontId="11" fillId="0" borderId="4" xfId="1" quotePrefix="1" applyNumberFormat="1" applyFont="1" applyFill="1" applyBorder="1" applyAlignment="1">
      <alignment horizontal="center" vertical="center" wrapText="1"/>
    </xf>
    <xf numFmtId="0" fontId="10" fillId="3" borderId="4" xfId="0" applyFont="1" applyFill="1" applyBorder="1" applyAlignment="1">
      <alignment horizontal="left" vertical="center"/>
    </xf>
    <xf numFmtId="1" fontId="7" fillId="9" borderId="4" xfId="0" applyNumberFormat="1" applyFont="1" applyFill="1" applyBorder="1" applyAlignment="1">
      <alignment horizontal="center" vertical="center"/>
    </xf>
    <xf numFmtId="0" fontId="10" fillId="9" borderId="4" xfId="0"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11" fillId="0" borderId="4" xfId="0" applyFont="1" applyBorder="1" applyAlignment="1">
      <alignment horizontal="left" vertical="center" wrapText="1"/>
    </xf>
    <xf numFmtId="3" fontId="11" fillId="0" borderId="4" xfId="0" quotePrefix="1"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0" fontId="11" fillId="7" borderId="4" xfId="0" applyFont="1" applyFill="1" applyBorder="1" applyAlignment="1">
      <alignment horizontal="center" vertical="center"/>
    </xf>
    <xf numFmtId="0" fontId="7" fillId="2" borderId="0" xfId="0" applyFont="1" applyFill="1" applyAlignment="1">
      <alignment horizontal="left" vertical="center"/>
    </xf>
    <xf numFmtId="0" fontId="7" fillId="0" borderId="0" xfId="0" applyFont="1" applyAlignment="1">
      <alignment vertical="center" wrapText="1"/>
    </xf>
    <xf numFmtId="0" fontId="11" fillId="5" borderId="4" xfId="0" applyFont="1" applyFill="1" applyBorder="1" applyAlignment="1">
      <alignment horizontal="center" vertical="center"/>
    </xf>
    <xf numFmtId="0" fontId="7" fillId="0" borderId="0" xfId="0" applyFont="1" applyAlignment="1">
      <alignment wrapText="1"/>
    </xf>
    <xf numFmtId="0" fontId="7" fillId="0" borderId="0" xfId="0" applyFont="1" applyAlignment="1">
      <alignment horizont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0" fontId="11" fillId="0" borderId="4" xfId="0" applyFont="1" applyBorder="1" applyAlignment="1">
      <alignment horizontal="center" vertical="top" wrapText="1"/>
    </xf>
    <xf numFmtId="49" fontId="7" fillId="0" borderId="0" xfId="0" applyNumberFormat="1" applyFont="1" applyAlignment="1">
      <alignment horizontal="center"/>
    </xf>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left"/>
    </xf>
    <xf numFmtId="0" fontId="8" fillId="8" borderId="12" xfId="0" applyFont="1" applyFill="1" applyBorder="1" applyAlignment="1">
      <alignment horizontal="center" vertical="center" wrapText="1"/>
    </xf>
    <xf numFmtId="0" fontId="8" fillId="8" borderId="13" xfId="0" applyFont="1" applyFill="1" applyBorder="1" applyAlignment="1">
      <alignment horizontal="left" vertical="center" wrapText="1"/>
    </xf>
    <xf numFmtId="0" fontId="7" fillId="0" borderId="13" xfId="0" applyFont="1" applyBorder="1" applyAlignment="1">
      <alignment horizontal="left" vertical="center" wrapText="1"/>
    </xf>
    <xf numFmtId="0" fontId="10" fillId="3" borderId="12" xfId="0" applyFont="1" applyFill="1" applyBorder="1" applyAlignment="1">
      <alignment horizontal="left" vertical="center"/>
    </xf>
    <xf numFmtId="1" fontId="7" fillId="9" borderId="15" xfId="0" applyNumberFormat="1" applyFont="1" applyFill="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left" vertical="center" wrapText="1"/>
    </xf>
    <xf numFmtId="0" fontId="7" fillId="10" borderId="0" xfId="0" applyFont="1" applyFill="1"/>
    <xf numFmtId="0" fontId="7" fillId="10" borderId="0" xfId="0" applyFont="1" applyFill="1" applyAlignment="1">
      <alignment horizontal="center" wrapText="1"/>
    </xf>
    <xf numFmtId="0" fontId="7" fillId="10" borderId="0" xfId="0" applyFont="1" applyFill="1" applyAlignment="1">
      <alignment horizontal="center" vertical="center"/>
    </xf>
    <xf numFmtId="0" fontId="16" fillId="10" borderId="0" xfId="0" applyFont="1" applyFill="1"/>
    <xf numFmtId="49" fontId="16" fillId="10" borderId="0" xfId="0" applyNumberFormat="1" applyFont="1" applyFill="1" applyAlignment="1">
      <alignment horizontal="center"/>
    </xf>
    <xf numFmtId="0" fontId="16" fillId="10" borderId="0" xfId="0" applyFont="1" applyFill="1" applyAlignment="1">
      <alignment horizontal="center" wrapText="1"/>
    </xf>
    <xf numFmtId="0" fontId="16" fillId="10" borderId="0" xfId="0" applyFont="1" applyFill="1" applyAlignment="1">
      <alignment wrapText="1"/>
    </xf>
    <xf numFmtId="0" fontId="16" fillId="10" borderId="0" xfId="0" applyFont="1" applyFill="1" applyAlignment="1">
      <alignment horizontal="left" wrapText="1"/>
    </xf>
    <xf numFmtId="0" fontId="16" fillId="10" borderId="0" xfId="0" applyFont="1" applyFill="1" applyAlignment="1">
      <alignment horizontal="center" vertical="center"/>
    </xf>
    <xf numFmtId="0" fontId="16" fillId="10" borderId="0" xfId="0" applyFont="1" applyFill="1" applyAlignment="1">
      <alignment horizontal="center"/>
    </xf>
    <xf numFmtId="0" fontId="16" fillId="10" borderId="0" xfId="0" applyFont="1" applyFill="1" applyAlignment="1">
      <alignment horizontal="left"/>
    </xf>
    <xf numFmtId="0" fontId="8" fillId="10" borderId="0" xfId="0" applyFont="1" applyFill="1" applyAlignment="1">
      <alignment horizontal="left" vertical="top"/>
    </xf>
    <xf numFmtId="0" fontId="17" fillId="10" borderId="0" xfId="0" applyFont="1" applyFill="1" applyAlignment="1">
      <alignment vertical="top"/>
    </xf>
    <xf numFmtId="0" fontId="16" fillId="10" borderId="0" xfId="0" applyFont="1" applyFill="1" applyAlignment="1">
      <alignment horizontal="left" vertical="top"/>
    </xf>
    <xf numFmtId="0" fontId="16" fillId="10" borderId="0" xfId="0" applyFont="1" applyFill="1" applyAlignment="1">
      <alignment vertical="top"/>
    </xf>
    <xf numFmtId="0" fontId="7" fillId="10" borderId="0" xfId="0" applyFont="1" applyFill="1" applyAlignment="1">
      <alignment vertical="center"/>
    </xf>
    <xf numFmtId="0" fontId="9" fillId="10" borderId="5" xfId="0" applyFont="1" applyFill="1" applyBorder="1" applyAlignment="1">
      <alignment horizontal="center" vertical="center" wrapText="1"/>
    </xf>
    <xf numFmtId="0" fontId="11" fillId="10" borderId="5" xfId="0" applyFont="1" applyFill="1" applyBorder="1" applyAlignment="1">
      <alignment horizontal="center" vertical="center"/>
    </xf>
    <xf numFmtId="0" fontId="13" fillId="10" borderId="5" xfId="0" applyFont="1" applyFill="1" applyBorder="1" applyAlignment="1">
      <alignment horizontal="center" vertical="center"/>
    </xf>
    <xf numFmtId="0" fontId="12" fillId="10" borderId="5" xfId="2" applyFont="1" applyFill="1" applyBorder="1" applyAlignment="1">
      <alignment horizontal="left" vertical="center"/>
    </xf>
    <xf numFmtId="0" fontId="13" fillId="10" borderId="5" xfId="0" quotePrefix="1" applyFont="1" applyFill="1" applyBorder="1" applyAlignment="1">
      <alignment horizontal="center" vertical="center"/>
    </xf>
    <xf numFmtId="0" fontId="9" fillId="10" borderId="5" xfId="0" applyFont="1" applyFill="1" applyBorder="1" applyAlignment="1">
      <alignment vertical="center" wrapText="1"/>
    </xf>
    <xf numFmtId="0" fontId="12" fillId="10" borderId="5" xfId="2" applyFont="1" applyFill="1" applyBorder="1" applyAlignment="1">
      <alignment horizontal="center" vertical="center" wrapText="1"/>
    </xf>
    <xf numFmtId="0" fontId="15" fillId="10" borderId="5" xfId="2" applyFont="1" applyFill="1" applyBorder="1" applyAlignment="1">
      <alignment horizontal="center" vertical="center"/>
    </xf>
    <xf numFmtId="0" fontId="12" fillId="10" borderId="5" xfId="2" applyFont="1" applyFill="1" applyBorder="1" applyAlignment="1">
      <alignment horizontal="center" vertical="center"/>
    </xf>
    <xf numFmtId="49" fontId="7" fillId="10" borderId="0" xfId="0" applyNumberFormat="1" applyFont="1" applyFill="1" applyAlignment="1">
      <alignment horizontal="center" vertical="center"/>
    </xf>
    <xf numFmtId="0" fontId="7" fillId="10" borderId="0" xfId="0" applyFont="1" applyFill="1" applyAlignment="1">
      <alignment horizontal="center" vertical="center" wrapText="1"/>
    </xf>
    <xf numFmtId="0" fontId="7" fillId="10" borderId="0" xfId="0" applyFont="1" applyFill="1" applyAlignment="1">
      <alignment vertical="center" wrapText="1"/>
    </xf>
    <xf numFmtId="0" fontId="7" fillId="10" borderId="0" xfId="0" applyFont="1" applyFill="1" applyAlignment="1">
      <alignment horizontal="left" vertical="center" wrapText="1"/>
    </xf>
    <xf numFmtId="0" fontId="7" fillId="10" borderId="0" xfId="0" applyFont="1" applyFill="1" applyAlignment="1">
      <alignment horizontal="left" vertical="center"/>
    </xf>
    <xf numFmtId="0" fontId="7" fillId="10" borderId="17" xfId="0" applyFont="1" applyFill="1" applyBorder="1"/>
    <xf numFmtId="0" fontId="7" fillId="10" borderId="17" xfId="0" applyFont="1" applyFill="1" applyBorder="1" applyAlignment="1">
      <alignment horizontal="center" vertical="center" wrapText="1"/>
    </xf>
    <xf numFmtId="0" fontId="7" fillId="10" borderId="17" xfId="0" applyFont="1" applyFill="1" applyBorder="1" applyAlignment="1">
      <alignment vertical="center"/>
    </xf>
    <xf numFmtId="0" fontId="9" fillId="10" borderId="8" xfId="0" applyFont="1" applyFill="1" applyBorder="1" applyAlignment="1">
      <alignment horizontal="center" vertical="center" wrapText="1"/>
    </xf>
    <xf numFmtId="0" fontId="11" fillId="10" borderId="8" xfId="0" applyFont="1" applyFill="1" applyBorder="1" applyAlignment="1">
      <alignment horizontal="center" vertical="center"/>
    </xf>
    <xf numFmtId="9" fontId="11" fillId="10" borderId="8" xfId="0" applyNumberFormat="1" applyFont="1" applyFill="1" applyBorder="1" applyAlignment="1">
      <alignment horizontal="center" vertical="center"/>
    </xf>
    <xf numFmtId="0" fontId="7" fillId="10" borderId="5" xfId="0" applyFont="1" applyFill="1" applyBorder="1" applyAlignment="1">
      <alignment horizontal="center" vertical="center"/>
    </xf>
    <xf numFmtId="49" fontId="7" fillId="9" borderId="4" xfId="0" applyNumberFormat="1" applyFont="1" applyFill="1" applyBorder="1" applyAlignment="1">
      <alignment horizontal="center" vertical="center"/>
    </xf>
    <xf numFmtId="49" fontId="7" fillId="9" borderId="4" xfId="0" applyNumberFormat="1" applyFont="1" applyFill="1" applyBorder="1" applyAlignment="1">
      <alignment horizontal="center" vertical="center" wrapText="1"/>
    </xf>
    <xf numFmtId="0" fontId="7" fillId="9"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49" fontId="9" fillId="8" borderId="4" xfId="0" applyNumberFormat="1" applyFont="1" applyFill="1" applyBorder="1" applyAlignment="1">
      <alignment horizontal="center" vertical="center" wrapText="1"/>
    </xf>
    <xf numFmtId="0" fontId="9" fillId="8" borderId="4" xfId="0" applyFont="1" applyFill="1" applyBorder="1" applyAlignment="1">
      <alignment vertical="center" wrapText="1"/>
    </xf>
    <xf numFmtId="0" fontId="9" fillId="8" borderId="4" xfId="0" applyFont="1" applyFill="1" applyBorder="1" applyAlignment="1">
      <alignment horizontal="left" vertical="center" wrapText="1"/>
    </xf>
    <xf numFmtId="0" fontId="9" fillId="10" borderId="18" xfId="0" applyFont="1" applyFill="1" applyBorder="1" applyAlignment="1">
      <alignment horizontal="center" vertical="center" wrapText="1"/>
    </xf>
    <xf numFmtId="0" fontId="11" fillId="10" borderId="18" xfId="0" applyFont="1" applyFill="1" applyBorder="1" applyAlignment="1">
      <alignment horizontal="center" vertical="center"/>
    </xf>
    <xf numFmtId="0" fontId="13" fillId="10" borderId="18" xfId="0" applyFont="1" applyFill="1" applyBorder="1" applyAlignment="1">
      <alignment horizontal="center" vertical="center"/>
    </xf>
    <xf numFmtId="0" fontId="12" fillId="10" borderId="18" xfId="2" applyFont="1" applyFill="1" applyBorder="1" applyAlignment="1">
      <alignment horizontal="left" vertical="center"/>
    </xf>
    <xf numFmtId="0" fontId="13" fillId="10" borderId="18" xfId="0" quotePrefix="1" applyFont="1" applyFill="1" applyBorder="1" applyAlignment="1">
      <alignment horizontal="center" vertical="center"/>
    </xf>
    <xf numFmtId="0" fontId="9" fillId="10" borderId="18" xfId="0" applyFont="1" applyFill="1" applyBorder="1" applyAlignment="1">
      <alignment vertical="center" wrapText="1"/>
    </xf>
    <xf numFmtId="0" fontId="12" fillId="10" borderId="18" xfId="2" applyFont="1" applyFill="1" applyBorder="1" applyAlignment="1">
      <alignment horizontal="center" vertical="center" wrapText="1"/>
    </xf>
    <xf numFmtId="0" fontId="15" fillId="10" borderId="18" xfId="2" applyFont="1" applyFill="1" applyBorder="1" applyAlignment="1">
      <alignment horizontal="center" vertical="center"/>
    </xf>
    <xf numFmtId="0" fontId="12" fillId="10" borderId="18" xfId="2" applyFont="1" applyFill="1" applyBorder="1" applyAlignment="1">
      <alignment horizontal="center" vertical="center"/>
    </xf>
    <xf numFmtId="0" fontId="8" fillId="6" borderId="3" xfId="0" applyFont="1" applyFill="1" applyBorder="1" applyAlignment="1">
      <alignment horizontal="center" vertical="center" wrapText="1"/>
    </xf>
    <xf numFmtId="0" fontId="11" fillId="11" borderId="4" xfId="0" applyFont="1" applyFill="1" applyBorder="1" applyAlignment="1">
      <alignment horizontal="center" vertical="center"/>
    </xf>
    <xf numFmtId="0" fontId="11" fillId="12" borderId="4" xfId="0" applyFont="1" applyFill="1" applyBorder="1" applyAlignment="1">
      <alignment horizontal="center" vertical="center"/>
    </xf>
    <xf numFmtId="0" fontId="11" fillId="13" borderId="4" xfId="0"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19" xfId="2"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20" xfId="2" applyFont="1" applyFill="1" applyBorder="1" applyAlignment="1">
      <alignment horizontal="center" vertical="center"/>
    </xf>
    <xf numFmtId="0" fontId="4" fillId="0" borderId="5" xfId="2" applyFont="1" applyFill="1" applyBorder="1" applyAlignment="1">
      <alignment horizontal="center" vertical="center" wrapText="1"/>
    </xf>
    <xf numFmtId="0" fontId="15" fillId="0" borderId="4" xfId="2" applyFont="1" applyFill="1" applyBorder="1" applyAlignment="1">
      <alignment horizontal="center" vertical="center"/>
    </xf>
    <xf numFmtId="0" fontId="11" fillId="0" borderId="0" xfId="0" applyFont="1" applyAlignment="1">
      <alignment horizontal="center" vertical="center" wrapText="1"/>
    </xf>
    <xf numFmtId="0" fontId="4" fillId="0" borderId="6" xfId="2" applyFont="1" applyBorder="1" applyAlignment="1">
      <alignment horizontal="center" vertical="center"/>
    </xf>
    <xf numFmtId="0" fontId="15" fillId="0" borderId="19" xfId="2" applyFont="1" applyFill="1" applyBorder="1" applyAlignment="1">
      <alignment horizontal="center" vertical="center"/>
    </xf>
    <xf numFmtId="0" fontId="15" fillId="0" borderId="4" xfId="2" applyFont="1" applyBorder="1" applyAlignment="1">
      <alignment horizontal="center" vertical="center" wrapText="1"/>
    </xf>
    <xf numFmtId="0" fontId="11" fillId="0" borderId="0" xfId="0" applyFont="1" applyAlignment="1">
      <alignment wrapText="1"/>
    </xf>
    <xf numFmtId="0" fontId="15" fillId="0" borderId="4" xfId="2" applyFont="1" applyBorder="1" applyAlignment="1">
      <alignment horizontal="center" vertical="center"/>
    </xf>
    <xf numFmtId="0" fontId="15" fillId="0" borderId="4" xfId="2" quotePrefix="1" applyFont="1" applyBorder="1" applyAlignment="1">
      <alignment horizontal="center" vertical="center"/>
    </xf>
    <xf numFmtId="0" fontId="4" fillId="0" borderId="6" xfId="2" applyFont="1" applyBorder="1" applyAlignment="1">
      <alignment horizontal="center" vertical="center" wrapText="1"/>
    </xf>
    <xf numFmtId="3" fontId="11" fillId="0" borderId="4" xfId="3" applyNumberFormat="1" applyFont="1" applyFill="1" applyBorder="1" applyAlignment="1">
      <alignment horizontal="center" vertical="center" wrapText="1"/>
    </xf>
    <xf numFmtId="0" fontId="4" fillId="0" borderId="6" xfId="2" applyFont="1" applyFill="1" applyBorder="1" applyAlignment="1">
      <alignment horizontal="center" wrapText="1"/>
    </xf>
    <xf numFmtId="0" fontId="20" fillId="0" borderId="6" xfId="2" applyFont="1" applyBorder="1" applyAlignment="1">
      <alignment horizontal="center" vertical="center" wrapText="1"/>
    </xf>
    <xf numFmtId="0" fontId="7" fillId="2" borderId="4" xfId="0" applyFont="1" applyFill="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4" xfId="0" quotePrefix="1" applyFont="1" applyBorder="1" applyAlignment="1">
      <alignment horizontal="center" vertical="center"/>
    </xf>
    <xf numFmtId="0" fontId="20" fillId="0" borderId="4" xfId="2" applyFont="1" applyBorder="1" applyAlignment="1">
      <alignment horizontal="center" vertical="center" wrapText="1"/>
    </xf>
    <xf numFmtId="3" fontId="3" fillId="0" borderId="4" xfId="3" applyNumberFormat="1" applyFont="1" applyFill="1" applyBorder="1" applyAlignment="1">
      <alignment horizontal="center" vertical="center" wrapText="1"/>
    </xf>
    <xf numFmtId="0" fontId="21" fillId="0" borderId="6" xfId="2"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9" fontId="7" fillId="0" borderId="4" xfId="0" applyNumberFormat="1" applyFont="1" applyBorder="1" applyAlignment="1">
      <alignment horizontal="center" vertical="center" wrapText="1"/>
    </xf>
    <xf numFmtId="0" fontId="7" fillId="7" borderId="4" xfId="0" applyFont="1" applyFill="1" applyBorder="1" applyAlignment="1">
      <alignment horizontal="center" vertical="center"/>
    </xf>
    <xf numFmtId="0" fontId="20" fillId="0" borderId="4" xfId="2" applyFont="1" applyFill="1" applyBorder="1" applyAlignment="1">
      <alignment horizontal="center" vertical="center"/>
    </xf>
    <xf numFmtId="0" fontId="0" fillId="0" borderId="4" xfId="0" quotePrefix="1" applyBorder="1" applyAlignment="1">
      <alignment horizontal="center" vertical="center"/>
    </xf>
    <xf numFmtId="0" fontId="7" fillId="0" borderId="4" xfId="0" quotePrefix="1" applyFont="1" applyBorder="1" applyAlignment="1">
      <alignment horizontal="center" vertical="center" wrapText="1"/>
    </xf>
    <xf numFmtId="0" fontId="21" fillId="0" borderId="6" xfId="2" applyFont="1" applyFill="1" applyBorder="1" applyAlignment="1">
      <alignment horizontal="center" vertical="center" wrapText="1"/>
    </xf>
    <xf numFmtId="0" fontId="21" fillId="0" borderId="4" xfId="2" applyFont="1" applyBorder="1" applyAlignment="1">
      <alignment horizontal="center" vertical="center" wrapText="1"/>
    </xf>
    <xf numFmtId="0" fontId="10" fillId="0" borderId="4" xfId="0" applyFont="1" applyBorder="1" applyAlignment="1">
      <alignment horizontal="center" vertical="center"/>
    </xf>
    <xf numFmtId="0" fontId="20" fillId="10" borderId="5" xfId="2" applyFont="1" applyFill="1" applyBorder="1" applyAlignment="1">
      <alignment horizontal="center" vertical="center"/>
    </xf>
    <xf numFmtId="0" fontId="20" fillId="0" borderId="20" xfId="2" applyFont="1" applyFill="1" applyBorder="1" applyAlignment="1">
      <alignment horizontal="center" vertical="center"/>
    </xf>
    <xf numFmtId="0" fontId="21" fillId="0" borderId="5" xfId="2" applyFont="1" applyFill="1" applyBorder="1" applyAlignment="1">
      <alignment horizontal="center" vertical="center" wrapText="1"/>
    </xf>
    <xf numFmtId="0" fontId="20" fillId="0" borderId="4" xfId="2" applyFont="1" applyFill="1" applyBorder="1" applyAlignment="1">
      <alignment horizontal="center" vertical="center" wrapText="1"/>
    </xf>
    <xf numFmtId="0" fontId="21" fillId="0" borderId="6" xfId="2" applyFont="1" applyFill="1" applyBorder="1" applyAlignment="1">
      <alignment horizontal="center" wrapText="1"/>
    </xf>
    <xf numFmtId="0" fontId="20" fillId="0" borderId="19" xfId="2" applyFont="1" applyFill="1" applyBorder="1" applyAlignment="1">
      <alignment horizontal="center" vertical="center" wrapText="1"/>
    </xf>
    <xf numFmtId="0" fontId="7" fillId="10" borderId="5" xfId="0" quotePrefix="1" applyFont="1" applyFill="1" applyBorder="1" applyAlignment="1">
      <alignment horizontal="center" vertical="center"/>
    </xf>
    <xf numFmtId="0" fontId="21" fillId="0" borderId="6" xfId="2" applyFont="1" applyBorder="1" applyAlignment="1">
      <alignment horizontal="center" vertical="center"/>
    </xf>
    <xf numFmtId="0" fontId="20" fillId="0" borderId="19"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4" xfId="2" applyFont="1" applyFill="1" applyBorder="1" applyAlignment="1">
      <alignment horizontal="center" vertical="center" wrapText="1"/>
    </xf>
    <xf numFmtId="3" fontId="11" fillId="0" borderId="4" xfId="0" quotePrefix="1" applyNumberFormat="1" applyFont="1" applyBorder="1" applyAlignment="1">
      <alignment horizontal="center" vertical="center"/>
    </xf>
    <xf numFmtId="9" fontId="11" fillId="0" borderId="4" xfId="1" quotePrefix="1" applyFont="1" applyFill="1" applyBorder="1" applyAlignment="1">
      <alignment horizontal="center" vertical="center" wrapText="1"/>
    </xf>
    <xf numFmtId="9" fontId="3" fillId="0" borderId="4" xfId="1" quotePrefix="1" applyFont="1" applyFill="1" applyBorder="1" applyAlignment="1">
      <alignment horizontal="center" vertical="center" wrapText="1"/>
    </xf>
    <xf numFmtId="0" fontId="7" fillId="0" borderId="4" xfId="0" applyFont="1" applyBorder="1" applyAlignment="1">
      <alignment wrapText="1"/>
    </xf>
    <xf numFmtId="0" fontId="11" fillId="2" borderId="4" xfId="0" applyFont="1" applyFill="1" applyBorder="1" applyAlignment="1">
      <alignment horizontal="left" vertical="center"/>
    </xf>
    <xf numFmtId="0" fontId="0" fillId="0" borderId="6" xfId="2" applyFont="1" applyFill="1" applyBorder="1" applyAlignment="1">
      <alignment horizontal="center" vertical="center" wrapText="1"/>
    </xf>
    <xf numFmtId="0" fontId="4" fillId="0" borderId="6" xfId="2" applyFont="1" applyFill="1" applyBorder="1" applyAlignment="1">
      <alignment horizontal="center" vertical="center" wrapText="1"/>
    </xf>
    <xf numFmtId="0" fontId="4" fillId="0" borderId="4" xfId="2" applyFont="1" applyBorder="1" applyAlignment="1">
      <alignment horizontal="center" vertical="center" wrapText="1"/>
    </xf>
    <xf numFmtId="0" fontId="4" fillId="0" borderId="4" xfId="2" applyFont="1" applyFill="1" applyBorder="1" applyAlignment="1">
      <alignment horizontal="center" vertical="center"/>
    </xf>
    <xf numFmtId="0" fontId="11" fillId="10" borderId="0" xfId="0" applyFont="1" applyFill="1" applyAlignment="1">
      <alignment horizontal="center" vertical="center"/>
    </xf>
    <xf numFmtId="0" fontId="0" fillId="10" borderId="0" xfId="0" applyFill="1"/>
    <xf numFmtId="0" fontId="12" fillId="10" borderId="0" xfId="2" applyFont="1" applyFill="1" applyBorder="1" applyAlignment="1">
      <alignment horizontal="left" vertical="center"/>
    </xf>
    <xf numFmtId="0" fontId="13" fillId="10" borderId="0" xfId="0" applyFont="1" applyFill="1" applyAlignment="1">
      <alignment horizontal="center" vertical="center"/>
    </xf>
    <xf numFmtId="0" fontId="9" fillId="10" borderId="0" xfId="0" applyFont="1" applyFill="1" applyAlignment="1">
      <alignment horizontal="center" vertical="center" wrapText="1"/>
    </xf>
    <xf numFmtId="0" fontId="19" fillId="10" borderId="0" xfId="0" applyFont="1" applyFill="1" applyAlignment="1">
      <alignment horizontal="left"/>
    </xf>
    <xf numFmtId="0" fontId="23" fillId="10" borderId="0" xfId="0" applyFont="1" applyFill="1" applyAlignment="1">
      <alignment horizontal="left"/>
    </xf>
    <xf numFmtId="0" fontId="2" fillId="0" borderId="6" xfId="2" applyBorder="1" applyAlignment="1">
      <alignment horizontal="center" vertical="center" wrapText="1"/>
    </xf>
    <xf numFmtId="0" fontId="2" fillId="0" borderId="4" xfId="2" applyBorder="1" applyAlignment="1">
      <alignment horizontal="center" vertical="center" wrapText="1"/>
    </xf>
    <xf numFmtId="0" fontId="2" fillId="0" borderId="6" xfId="2" applyBorder="1" applyAlignment="1">
      <alignment horizontal="center" vertical="center" wrapText="1"/>
    </xf>
    <xf numFmtId="0" fontId="2" fillId="0" borderId="6" xfId="2" applyBorder="1" applyAlignment="1">
      <alignment horizontal="center" vertical="center" wrapText="1"/>
    </xf>
    <xf numFmtId="0" fontId="2" fillId="0" borderId="6" xfId="2" applyBorder="1" applyAlignment="1">
      <alignment horizontal="center" vertical="center" wrapText="1"/>
    </xf>
    <xf numFmtId="0" fontId="2" fillId="0" borderId="6" xfId="2" applyBorder="1" applyAlignment="1">
      <alignment horizontal="center" vertical="center" wrapText="1"/>
    </xf>
    <xf numFmtId="0" fontId="2" fillId="0" borderId="4" xfId="2" applyFill="1" applyBorder="1" applyAlignment="1">
      <alignment horizontal="center" vertical="center" wrapText="1"/>
    </xf>
    <xf numFmtId="0" fontId="2" fillId="0" borderId="6" xfId="2" applyFill="1" applyBorder="1" applyAlignment="1">
      <alignment horizontal="center" vertical="center" wrapText="1"/>
    </xf>
    <xf numFmtId="0" fontId="2" fillId="0" borderId="6" xfId="2" applyBorder="1" applyAlignment="1">
      <alignment horizontal="center" vertical="center" wrapText="1"/>
    </xf>
    <xf numFmtId="0" fontId="7" fillId="2" borderId="4" xfId="0" applyFont="1" applyFill="1" applyBorder="1" applyAlignment="1">
      <alignment horizontal="center" vertical="center" wrapText="1"/>
    </xf>
    <xf numFmtId="0" fontId="2" fillId="0" borderId="19" xfId="2" applyFill="1" applyBorder="1" applyAlignment="1">
      <alignment horizontal="center" vertical="center" wrapText="1"/>
    </xf>
    <xf numFmtId="0" fontId="2" fillId="0" borderId="4" xfId="2" applyFill="1" applyBorder="1" applyAlignment="1">
      <alignment horizontal="center" vertical="center"/>
    </xf>
    <xf numFmtId="0" fontId="2" fillId="0" borderId="6" xfId="2" applyFill="1" applyBorder="1" applyAlignment="1">
      <alignment horizontal="center" wrapText="1"/>
    </xf>
    <xf numFmtId="0" fontId="2" fillId="0" borderId="6" xfId="2" applyBorder="1" applyAlignment="1">
      <alignment horizontal="center" vertical="center"/>
    </xf>
    <xf numFmtId="0" fontId="2" fillId="7" borderId="4" xfId="2" applyFill="1" applyBorder="1" applyAlignment="1">
      <alignment horizontal="center" vertical="center"/>
    </xf>
    <xf numFmtId="0" fontId="24" fillId="0" borderId="6" xfId="2" applyFont="1" applyBorder="1" applyAlignment="1">
      <alignment horizontal="center" vertical="center" wrapText="1"/>
    </xf>
    <xf numFmtId="0" fontId="22" fillId="10" borderId="0" xfId="0" applyFont="1" applyFill="1" applyAlignment="1">
      <alignment horizontal="left" vertical="top" wrapText="1"/>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10" fillId="3" borderId="12" xfId="0" applyFont="1" applyFill="1" applyBorder="1" applyAlignment="1">
      <alignment horizontal="left" vertical="center" wrapText="1"/>
    </xf>
    <xf numFmtId="1" fontId="7" fillId="9" borderId="6"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1" fontId="7" fillId="9" borderId="7" xfId="0" applyNumberFormat="1" applyFont="1" applyFill="1" applyBorder="1" applyAlignment="1">
      <alignment horizontal="center" vertical="center" wrapText="1"/>
    </xf>
    <xf numFmtId="0" fontId="10" fillId="9" borderId="4" xfId="0" applyFont="1" applyFill="1" applyBorder="1" applyAlignment="1">
      <alignment horizontal="center" vertical="center" wrapText="1"/>
    </xf>
    <xf numFmtId="0" fontId="7" fillId="0" borderId="4" xfId="0" applyFont="1" applyBorder="1" applyAlignment="1">
      <alignment vertical="center" wrapText="1"/>
    </xf>
    <xf numFmtId="0" fontId="2" fillId="0" borderId="6" xfId="2" applyBorder="1" applyAlignment="1">
      <alignment horizontal="center" vertical="center" wrapText="1"/>
    </xf>
    <xf numFmtId="0" fontId="2" fillId="0" borderId="5" xfId="2" applyBorder="1" applyAlignment="1">
      <alignment horizontal="center" vertical="center" wrapText="1"/>
    </xf>
    <xf numFmtId="0" fontId="2" fillId="0" borderId="7" xfId="2"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 fontId="7" fillId="9" borderId="6" xfId="0" applyNumberFormat="1" applyFont="1" applyFill="1" applyBorder="1" applyAlignment="1">
      <alignment horizontal="center" vertical="center"/>
    </xf>
    <xf numFmtId="1" fontId="7" fillId="9" borderId="7" xfId="0" applyNumberFormat="1"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10" fillId="4" borderId="12"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9" borderId="15" xfId="0" applyFont="1" applyFill="1" applyBorder="1" applyAlignment="1">
      <alignment horizontal="center" vertical="center" wrapText="1"/>
    </xf>
    <xf numFmtId="0" fontId="10" fillId="3" borderId="4" xfId="0" applyFont="1" applyFill="1" applyBorder="1" applyAlignment="1">
      <alignment horizontal="lef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6" xfId="0" quotePrefix="1" applyFont="1" applyBorder="1" applyAlignment="1">
      <alignment horizontal="center" vertical="center"/>
    </xf>
    <xf numFmtId="0" fontId="7" fillId="0" borderId="7" xfId="0" quotePrefix="1" applyFont="1" applyBorder="1" applyAlignment="1">
      <alignment horizontal="center" vertical="center"/>
    </xf>
    <xf numFmtId="0" fontId="2" fillId="0" borderId="6" xfId="2" quotePrefix="1" applyBorder="1" applyAlignment="1">
      <alignment horizontal="center" vertical="center"/>
    </xf>
    <xf numFmtId="0" fontId="2" fillId="0" borderId="7" xfId="2" quotePrefix="1" applyBorder="1" applyAlignment="1">
      <alignment horizontal="center" vertical="center"/>
    </xf>
    <xf numFmtId="0" fontId="10" fillId="3" borderId="4" xfId="0" applyFont="1" applyFill="1" applyBorder="1" applyAlignment="1">
      <alignment horizontal="left" vertical="center" wrapText="1"/>
    </xf>
    <xf numFmtId="49" fontId="7" fillId="9" borderId="6" xfId="0" applyNumberFormat="1" applyFont="1" applyFill="1" applyBorder="1" applyAlignment="1">
      <alignment horizontal="center" vertical="center" wrapText="1"/>
    </xf>
    <xf numFmtId="49" fontId="7" fillId="9" borderId="7" xfId="0" applyNumberFormat="1" applyFont="1" applyFill="1" applyBorder="1" applyAlignment="1">
      <alignment horizontal="center" vertical="center" wrapText="1"/>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3" xfId="0" applyFont="1" applyFill="1" applyBorder="1" applyAlignment="1">
      <alignment horizontal="left" vertical="center"/>
    </xf>
    <xf numFmtId="0" fontId="10" fillId="4" borderId="4" xfId="0" applyFont="1" applyFill="1" applyBorder="1" applyAlignment="1">
      <alignment horizontal="left" vertical="center" wrapText="1"/>
    </xf>
    <xf numFmtId="0" fontId="11" fillId="0" borderId="5" xfId="0" applyFont="1" applyBorder="1" applyAlignment="1">
      <alignment horizontal="center" vertical="center" wrapText="1"/>
    </xf>
    <xf numFmtId="0" fontId="2" fillId="0" borderId="6" xfId="2" applyFill="1" applyBorder="1" applyAlignment="1">
      <alignment horizontal="center" vertical="center" wrapText="1"/>
    </xf>
    <xf numFmtId="0" fontId="2" fillId="0" borderId="5" xfId="2" applyFill="1" applyBorder="1" applyAlignment="1">
      <alignment horizontal="center" vertical="center" wrapText="1"/>
    </xf>
    <xf numFmtId="0" fontId="2" fillId="0" borderId="7" xfId="2" applyFill="1" applyBorder="1" applyAlignment="1">
      <alignment horizontal="center" vertical="center" wrapText="1"/>
    </xf>
    <xf numFmtId="0" fontId="7" fillId="0" borderId="6"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2" fillId="0" borderId="0" xfId="2" applyFill="1" applyAlignment="1">
      <alignment horizontal="center" vertical="center" wrapText="1"/>
    </xf>
    <xf numFmtId="0" fontId="10" fillId="4" borderId="4" xfId="0" applyFont="1" applyFill="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6" fillId="10" borderId="0" xfId="0" applyFont="1" applyFill="1" applyAlignment="1">
      <alignment horizontal="left" vertical="center" wrapText="1"/>
    </xf>
    <xf numFmtId="0" fontId="11" fillId="11" borderId="6" xfId="0" applyFont="1" applyFill="1" applyBorder="1" applyAlignment="1">
      <alignment horizontal="center" vertical="center"/>
    </xf>
    <xf numFmtId="0" fontId="11" fillId="11" borderId="7" xfId="0" applyFont="1" applyFill="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0" fillId="0" borderId="6"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7"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7" xfId="2" applyFont="1" applyBorder="1" applyAlignment="1">
      <alignment horizontal="center" vertical="center" wrapText="1"/>
    </xf>
    <xf numFmtId="0" fontId="21" fillId="0" borderId="6" xfId="2" quotePrefix="1" applyFont="1" applyBorder="1" applyAlignment="1">
      <alignment horizontal="center" vertical="center"/>
    </xf>
    <xf numFmtId="0" fontId="21" fillId="0" borderId="7" xfId="2" quotePrefix="1" applyFont="1" applyBorder="1" applyAlignment="1">
      <alignment horizontal="center" vertical="center"/>
    </xf>
    <xf numFmtId="0" fontId="15" fillId="0" borderId="6"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6" xfId="2" applyFont="1" applyFill="1" applyBorder="1" applyAlignment="1">
      <alignment horizontal="center" vertical="center"/>
    </xf>
    <xf numFmtId="0" fontId="20" fillId="0" borderId="7" xfId="2" applyFont="1" applyFill="1" applyBorder="1" applyAlignment="1">
      <alignment horizontal="center" vertical="center"/>
    </xf>
    <xf numFmtId="0" fontId="11" fillId="0" borderId="6" xfId="0" quotePrefix="1" applyFont="1" applyBorder="1" applyAlignment="1">
      <alignment horizontal="center" vertical="center" wrapText="1"/>
    </xf>
    <xf numFmtId="0" fontId="11" fillId="0" borderId="7" xfId="0" quotePrefix="1" applyFont="1" applyBorder="1" applyAlignment="1">
      <alignment horizontal="center" vertical="center" wrapText="1"/>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6" xfId="2" quotePrefix="1" applyFont="1" applyBorder="1" applyAlignment="1">
      <alignment horizontal="center" vertical="center"/>
    </xf>
    <xf numFmtId="0" fontId="15" fillId="0" borderId="7" xfId="2" quotePrefix="1" applyFont="1" applyBorder="1" applyAlignment="1">
      <alignment horizontal="center" vertical="center"/>
    </xf>
    <xf numFmtId="0" fontId="11" fillId="0" borderId="6" xfId="0" quotePrefix="1" applyFont="1" applyBorder="1" applyAlignment="1">
      <alignment horizontal="center" vertical="center"/>
    </xf>
    <xf numFmtId="0" fontId="11" fillId="0" borderId="7" xfId="0" quotePrefix="1" applyFont="1" applyBorder="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cellXfs>
  <cellStyles count="8">
    <cellStyle name="Komma" xfId="3" builtinId="3"/>
    <cellStyle name="Komma 2" xfId="6" xr:uid="{00000000-0005-0000-0000-000001000000}"/>
    <cellStyle name="Link" xfId="2" builtinId="8"/>
    <cellStyle name="Normal 2" xfId="4" xr:uid="{00000000-0005-0000-0000-000003000000}"/>
    <cellStyle name="Prozent" xfId="1" builtinId="5"/>
    <cellStyle name="Standard" xfId="0" builtinId="0"/>
    <cellStyle name="Standard 2" xfId="5" xr:uid="{00000000-0005-0000-0000-000006000000}"/>
    <cellStyle name="Standard 3" xfId="7" xr:uid="{00000000-0005-0000-0000-000007000000}"/>
  </cellStyles>
  <dxfs count="0"/>
  <tableStyles count="0" defaultTableStyle="TableStyleMedium2" defaultPivotStyle="PivotStyleLight16"/>
  <colors>
    <mruColors>
      <color rgb="FFF0F5F5"/>
      <color rgb="FFD4F6FB"/>
      <color rgb="FFD2FFA0"/>
      <color rgb="FF002733"/>
      <color rgb="FF00806F"/>
      <color rgb="FF66B3A9"/>
      <color rgb="FF004A96"/>
      <color rgb="FF105186"/>
      <color rgb="FFE3E6C8"/>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2532184</xdr:colOff>
      <xdr:row>0</xdr:row>
      <xdr:rowOff>76200</xdr:rowOff>
    </xdr:from>
    <xdr:ext cx="6602860" cy="1035350"/>
    <xdr:pic>
      <xdr:nvPicPr>
        <xdr:cNvPr id="2" name="Grafik 1">
          <a:extLst>
            <a:ext uri="{FF2B5EF4-FFF2-40B4-BE49-F238E27FC236}">
              <a16:creationId xmlns:a16="http://schemas.microsoft.com/office/drawing/2014/main" id="{69D2FE25-4C24-46DC-8911-55EA97998585}"/>
            </a:ext>
          </a:extLst>
        </xdr:cNvPr>
        <xdr:cNvPicPr>
          <a:picLocks noChangeAspect="1"/>
        </xdr:cNvPicPr>
      </xdr:nvPicPr>
      <xdr:blipFill>
        <a:blip xmlns:r="http://schemas.openxmlformats.org/officeDocument/2006/relationships" r:embed="rId1"/>
        <a:stretch>
          <a:fillRect/>
        </a:stretch>
      </xdr:blipFill>
      <xdr:spPr>
        <a:xfrm>
          <a:off x="17035584" y="76200"/>
          <a:ext cx="6602860" cy="10353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611BB8A9-0893-48DC-81A6-E692D708E649}"/>
            </a:ext>
          </a:extLst>
        </xdr:cNvPr>
        <xdr:cNvPicPr>
          <a:picLocks noChangeAspect="1"/>
        </xdr:cNvPicPr>
      </xdr:nvPicPr>
      <xdr:blipFill>
        <a:blip xmlns:r="http://schemas.openxmlformats.org/officeDocument/2006/relationships" r:embed="rId1"/>
        <a:stretch>
          <a:fillRect/>
        </a:stretch>
      </xdr:blipFill>
      <xdr:spPr>
        <a:xfrm>
          <a:off x="16747294" y="76200"/>
          <a:ext cx="6426542" cy="1021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936771</xdr:colOff>
      <xdr:row>3</xdr:row>
      <xdr:rowOff>208157</xdr:rowOff>
    </xdr:to>
    <xdr:pic>
      <xdr:nvPicPr>
        <xdr:cNvPr id="2" name="Grafik 1">
          <a:extLst>
            <a:ext uri="{FF2B5EF4-FFF2-40B4-BE49-F238E27FC236}">
              <a16:creationId xmlns:a16="http://schemas.microsoft.com/office/drawing/2014/main" id="{658200F2-3A95-4AEE-99D1-1326B2DBE1F9}"/>
            </a:ext>
          </a:extLst>
        </xdr:cNvPr>
        <xdr:cNvPicPr>
          <a:picLocks noChangeAspect="1"/>
        </xdr:cNvPicPr>
      </xdr:nvPicPr>
      <xdr:blipFill>
        <a:blip xmlns:r="http://schemas.openxmlformats.org/officeDocument/2006/relationships" r:embed="rId1"/>
        <a:stretch>
          <a:fillRect/>
        </a:stretch>
      </xdr:blipFill>
      <xdr:spPr>
        <a:xfrm>
          <a:off x="16775869" y="76200"/>
          <a:ext cx="6445592" cy="10311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2532184</xdr:colOff>
      <xdr:row>0</xdr:row>
      <xdr:rowOff>76200</xdr:rowOff>
    </xdr:from>
    <xdr:to>
      <xdr:col>15</xdr:col>
      <xdr:colOff>932961</xdr:colOff>
      <xdr:row>3</xdr:row>
      <xdr:rowOff>211967</xdr:rowOff>
    </xdr:to>
    <xdr:pic>
      <xdr:nvPicPr>
        <xdr:cNvPr id="3" name="Grafik 2">
          <a:extLst>
            <a:ext uri="{FF2B5EF4-FFF2-40B4-BE49-F238E27FC236}">
              <a16:creationId xmlns:a16="http://schemas.microsoft.com/office/drawing/2014/main" id="{E8BCA997-7826-4F0A-BF55-0A5ECDBE542A}"/>
            </a:ext>
          </a:extLst>
        </xdr:cNvPr>
        <xdr:cNvPicPr>
          <a:picLocks noChangeAspect="1"/>
        </xdr:cNvPicPr>
      </xdr:nvPicPr>
      <xdr:blipFill>
        <a:blip xmlns:r="http://schemas.openxmlformats.org/officeDocument/2006/relationships" r:embed="rId1"/>
        <a:stretch>
          <a:fillRect/>
        </a:stretch>
      </xdr:blipFill>
      <xdr:spPr>
        <a:xfrm>
          <a:off x="16827304" y="76200"/>
          <a:ext cx="6472262" cy="10463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volkswagen-group.com/en/publications/more/group-sustainability-report-2023-2674" TargetMode="External"/><Relationship Id="rId21" Type="http://schemas.openxmlformats.org/officeDocument/2006/relationships/hyperlink" Target="https://www.volkswagen-group.com/en/publications/more/group-sustainability-report-2023-2674" TargetMode="External"/><Relationship Id="rId34" Type="http://schemas.openxmlformats.org/officeDocument/2006/relationships/hyperlink" Target="https://www.volkswagen-group.com/en/publications/more/group-sustainability-report-2023-2674" TargetMode="External"/><Relationship Id="rId42" Type="http://schemas.openxmlformats.org/officeDocument/2006/relationships/hyperlink" Target="https://www.volkswagen-group.com/en/policies-16116" TargetMode="External"/><Relationship Id="rId47" Type="http://schemas.openxmlformats.org/officeDocument/2006/relationships/hyperlink" Target="https://www.volkswagen-group.com/en/publications/more/group-sustainability-report-2023-2674" TargetMode="External"/><Relationship Id="rId50" Type="http://schemas.openxmlformats.org/officeDocument/2006/relationships/hyperlink" Target="https://www.volkswagen-group.com/en/publications/more/group-sustainability-report-2023-2674" TargetMode="External"/><Relationship Id="rId55" Type="http://schemas.openxmlformats.org/officeDocument/2006/relationships/hyperlink" Target="https://www.volkswagen-group.com/en/publications/more/the-code-of-conduct-of-the-volkswagen-group-1882" TargetMode="External"/><Relationship Id="rId63" Type="http://schemas.openxmlformats.org/officeDocument/2006/relationships/hyperlink" Target="https://www.volkswagenag.com/presence/konzern/compliance-und-risikomanagement/compliance/Volkswagen_Group_Complaints_Procedure.pdf" TargetMode="External"/><Relationship Id="rId7" Type="http://schemas.openxmlformats.org/officeDocument/2006/relationships/hyperlink" Target="https://www.volkswagenag.com/presence/konzern/documents/Guideline_Anti_Corruption.pdf" TargetMode="External"/><Relationship Id="rId2" Type="http://schemas.openxmlformats.org/officeDocument/2006/relationships/hyperlink" Target="https://www.volkswagenag.com/presence/konzern/compliance-und-risikomanagement/compliance/Volkswagen_Group_Complaints_Procedure.pdf" TargetMode="External"/><Relationship Id="rId16" Type="http://schemas.openxmlformats.org/officeDocument/2006/relationships/hyperlink" Target="https://www.volkswagenag.com/presence/nachhaltigkeit/documents/policy-intern/CoC_Business_Partners.pdf" TargetMode="External"/><Relationship Id="rId29" Type="http://schemas.openxmlformats.org/officeDocument/2006/relationships/hyperlink" Target="https://www.volkswagen-group.com/en/publications/more/group-sustainability-report-2023-2674" TargetMode="External"/><Relationship Id="rId11" Type="http://schemas.openxmlformats.org/officeDocument/2006/relationships/hyperlink" Target="https://www.volkswagenag.com/en/sustainability/reporting-and-esg-performance/esg.html" TargetMode="External"/><Relationship Id="rId24" Type="http://schemas.openxmlformats.org/officeDocument/2006/relationships/hyperlink" Target="https://www.volkswagen-group.com/en/esg-figures-15801" TargetMode="External"/><Relationship Id="rId32" Type="http://schemas.openxmlformats.org/officeDocument/2006/relationships/hyperlink" Target="https://www.volkswagen-group.com/en/publications/more/group-sustainability-report-2023-2674" TargetMode="External"/><Relationship Id="rId37" Type="http://schemas.openxmlformats.org/officeDocument/2006/relationships/hyperlink" Target="https://www.volkswagen-group.com/en/publications/more/group-sustainability-report-2023-2674" TargetMode="External"/><Relationship Id="rId40" Type="http://schemas.openxmlformats.org/officeDocument/2006/relationships/hyperlink" Target="https://www.volkswagen-group.com/en/publications/more/group-sustainability-report-2023-2674" TargetMode="External"/><Relationship Id="rId45" Type="http://schemas.openxmlformats.org/officeDocument/2006/relationships/hyperlink" Target="https://www.volkswagen-group.com/en/publications/more/group-sustainability-report-2023-2674" TargetMode="External"/><Relationship Id="rId53" Type="http://schemas.openxmlformats.org/officeDocument/2006/relationships/hyperlink" Target="https://www.volkswagen-group.com/en/publications/more/group-sustainability-report-2023-2674" TargetMode="External"/><Relationship Id="rId58" Type="http://schemas.openxmlformats.org/officeDocument/2006/relationships/hyperlink" Target="https://www.volkswagen-group.com/en/publications/more/group-sustainability-report-2023-2674" TargetMode="External"/><Relationship Id="rId66" Type="http://schemas.openxmlformats.org/officeDocument/2006/relationships/drawing" Target="../drawings/drawing2.xml"/><Relationship Id="rId5" Type="http://schemas.openxmlformats.org/officeDocument/2006/relationships/hyperlink" Target="https://www.volkswagenag.com/presence/nachhaltigkeit/documents/policy-intern/20220707_shts_en_final.pdf" TargetMode="External"/><Relationship Id="rId61" Type="http://schemas.openxmlformats.org/officeDocument/2006/relationships/hyperlink" Target="https://www.volkswagenag.com/presence/konzern/compliance-und-risikomanagement/compliance/Volkswagen_Group_Complaints_Procedure.pdf" TargetMode="External"/><Relationship Id="rId19" Type="http://schemas.openxmlformats.org/officeDocument/2006/relationships/hyperlink" Target="https://www.volkswagenag.com/de/InvestorRelations/fixed-income/green-finance.html" TargetMode="External"/><Relationship Id="rId14" Type="http://schemas.openxmlformats.org/officeDocument/2006/relationships/hyperlink" Target="https://www.volkswagenag.com/presence/nachhaltigkeit/documents/policy-intern/CoC_Business_Partners.pdf" TargetMode="External"/><Relationship Id="rId22" Type="http://schemas.openxmlformats.org/officeDocument/2006/relationships/hyperlink" Target="https://www.volkswagen-group.com/en/publications/more/group-sustainability-report-2023-2674" TargetMode="External"/><Relationship Id="rId27" Type="http://schemas.openxmlformats.org/officeDocument/2006/relationships/hyperlink" Target="https://www.volkswagen-group.com/en/esg-figures-15801" TargetMode="External"/><Relationship Id="rId30" Type="http://schemas.openxmlformats.org/officeDocument/2006/relationships/hyperlink" Target="https://www.volkswagen-group.com/en/publications/more/group-sustainability-report-2023-2674" TargetMode="External"/><Relationship Id="rId35" Type="http://schemas.openxmlformats.org/officeDocument/2006/relationships/hyperlink" Target="https://www.volkswagen-group.com/en/publications/more/group-sustainability-report-2023-2674" TargetMode="External"/><Relationship Id="rId43" Type="http://schemas.openxmlformats.org/officeDocument/2006/relationships/hyperlink" Target="https://www.volkswagen-group.com/en/policies-16116" TargetMode="External"/><Relationship Id="rId48" Type="http://schemas.openxmlformats.org/officeDocument/2006/relationships/hyperlink" Target="https://www.volkswagen-group.com/en/publications/more/group-sustainability-report-2023-2674" TargetMode="External"/><Relationship Id="rId56" Type="http://schemas.openxmlformats.org/officeDocument/2006/relationships/hyperlink" Target="https://www.volkswagen-group.com/en/publications/more/group-sustainability-report-2023-2674" TargetMode="External"/><Relationship Id="rId64" Type="http://schemas.openxmlformats.org/officeDocument/2006/relationships/hyperlink" Target="https://www.volkswagen-group.com/en/publications/more/group-sustainability-report-2023-2674" TargetMode="External"/><Relationship Id="rId8" Type="http://schemas.openxmlformats.org/officeDocument/2006/relationships/hyperlink" Target="https://www.volkswagenag.com/presence/konzern/documents/Guideline_Anti_Corruption.pdf" TargetMode="External"/><Relationship Id="rId51" Type="http://schemas.openxmlformats.org/officeDocument/2006/relationships/hyperlink" Target="https://www.volkswagen-group.com/en/publications/more/group-sustainability-report-2023-2674" TargetMode="External"/><Relationship Id="rId3" Type="http://schemas.openxmlformats.org/officeDocument/2006/relationships/hyperlink" Target="https://www.volkswagenag.com/presence/konzern/compliance-und-risikomanagement/compliance/Volkswagen_Group_Complaints_Procedure.pdf" TargetMode="External"/><Relationship Id="rId12" Type="http://schemas.openxmlformats.org/officeDocument/2006/relationships/hyperlink" Target="https://www.volkswagenag.com/presence/nachhaltigkeit/documents/supply-chain/Volkswagen-Group-Responsible-Raw-Materials-Report-2021.pdf" TargetMode="External"/><Relationship Id="rId17" Type="http://schemas.openxmlformats.org/officeDocument/2006/relationships/hyperlink" Target="https://www.volkswagenag.com/presence/nachhaltigkeit/documents/policy-intern/201209-sozialcharta_en.pdf" TargetMode="External"/><Relationship Id="rId25" Type="http://schemas.openxmlformats.org/officeDocument/2006/relationships/hyperlink" Target="https://uploads.vw-mms.de/system/production/files/cws/037/020/file/b08d034b8a0ec4b1c3b8686d8113d6c7f5199825/Production-sites-worldwide-near-nature-reserves_2.pdf?1684837745" TargetMode="External"/><Relationship Id="rId33" Type="http://schemas.openxmlformats.org/officeDocument/2006/relationships/hyperlink" Target="https://www.volkswagen-group.com/en/esg-figures-15801" TargetMode="External"/><Relationship Id="rId38" Type="http://schemas.openxmlformats.org/officeDocument/2006/relationships/hyperlink" Target="https://www.volkswagen-group.com/en/publications/more/group-sustainability-report-2023-2674" TargetMode="External"/><Relationship Id="rId46" Type="http://schemas.openxmlformats.org/officeDocument/2006/relationships/hyperlink" Target="https://www.volkswagen-group.com/en/publications/more/group-sustainability-report-2023-2674" TargetMode="External"/><Relationship Id="rId59" Type="http://schemas.openxmlformats.org/officeDocument/2006/relationships/hyperlink" Target="https://www.volkswagen-group.com/en/publications/more/the-code-of-conduct-of-the-volkswagen-group-1882" TargetMode="External"/><Relationship Id="rId20" Type="http://schemas.openxmlformats.org/officeDocument/2006/relationships/hyperlink" Target="https://www.volkswagen-group.com/en/publications/more/group-sustainability-report-2023-2674" TargetMode="External"/><Relationship Id="rId41" Type="http://schemas.openxmlformats.org/officeDocument/2006/relationships/hyperlink" Target="https://www.volkswagen-group.com/en/policies-16116" TargetMode="External"/><Relationship Id="rId54" Type="http://schemas.openxmlformats.org/officeDocument/2006/relationships/hyperlink" Target="https://www.volkswagen-group.com/en/publications/more/annual-report-2023-2671" TargetMode="External"/><Relationship Id="rId62" Type="http://schemas.openxmlformats.org/officeDocument/2006/relationships/hyperlink" Target="https://www.volkswagenag.com/presence/nachhaltigkeit/documents/policy-intern/201209-sozialcharta_en.pdf"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nachhaltigkeit/documents/policy-intern/201209-sozialcharta_en.pdf" TargetMode="External"/><Relationship Id="rId15" Type="http://schemas.openxmlformats.org/officeDocument/2006/relationships/hyperlink" Target="https://www.volkswagenag.com/presence/konzern/documents/Guideline_Anti_Corruption.pdf" TargetMode="External"/><Relationship Id="rId23" Type="http://schemas.openxmlformats.org/officeDocument/2006/relationships/hyperlink" Target="https://www.volkswagen-group.com/en/esg-figures-15801" TargetMode="External"/><Relationship Id="rId28" Type="http://schemas.openxmlformats.org/officeDocument/2006/relationships/hyperlink" Target="https://www.volkswagen-group.com/en/esg-figures-15801" TargetMode="External"/><Relationship Id="rId36" Type="http://schemas.openxmlformats.org/officeDocument/2006/relationships/hyperlink" Target="https://www.volkswagen-group.com/de/publikationen/weitere/nachhaltigkeitsbericht-2023-2674" TargetMode="External"/><Relationship Id="rId49" Type="http://schemas.openxmlformats.org/officeDocument/2006/relationships/hyperlink" Target="https://www.volkswagen-group.com/en/policies-16116" TargetMode="External"/><Relationship Id="rId57" Type="http://schemas.openxmlformats.org/officeDocument/2006/relationships/hyperlink" Target="https://www.volkswagen-group.com/en/publications/more/group-sustainability-report-2023-2674" TargetMode="External"/><Relationship Id="rId10" Type="http://schemas.openxmlformats.org/officeDocument/2006/relationships/hyperlink" Target="https://www.volkswagenag.com/en/sustainability/reporting-and-esg-performance/esg.html" TargetMode="External"/><Relationship Id="rId31" Type="http://schemas.openxmlformats.org/officeDocument/2006/relationships/hyperlink" Target="https://www.volkswagen-group.com/en/publications/more/group-sustainability-report-2023-2674" TargetMode="External"/><Relationship Id="rId44" Type="http://schemas.openxmlformats.org/officeDocument/2006/relationships/hyperlink" Target="https://www.volkswagen-group.com/en/policies-16116" TargetMode="External"/><Relationship Id="rId52" Type="http://schemas.openxmlformats.org/officeDocument/2006/relationships/hyperlink" Target="https://www.volkswagen-group.com/en/publications/more/the-code-of-conduct-of-the-volkswagen-group-1882" TargetMode="External"/><Relationship Id="rId60" Type="http://schemas.openxmlformats.org/officeDocument/2006/relationships/hyperlink" Target="https://www.volkswagen.co.uk/en/compliance-and-integrity/gender-pay-gap-report.html" TargetMode="External"/><Relationship Id="rId65" Type="http://schemas.openxmlformats.org/officeDocument/2006/relationships/printerSettings" Target="../printerSettings/printerSettings2.bin"/><Relationship Id="rId4" Type="http://schemas.openxmlformats.org/officeDocument/2006/relationships/hyperlink" Target="https://www.volkswagenag.com/presence/nachhaltigkeit/documents/policy-intern/20220707_shts_en_final.pdf" TargetMode="External"/><Relationship Id="rId9" Type="http://schemas.openxmlformats.org/officeDocument/2006/relationships/hyperlink" Target="https://www.volkswagenag.com/en/sustainability/reporting-and-esg-performance/esg.html" TargetMode="External"/><Relationship Id="rId13" Type="http://schemas.openxmlformats.org/officeDocument/2006/relationships/hyperlink" Target="https://www.volkswagenag.com/presence/nachhaltigkeit/documents/supply-chain/Volkswagen-Group-Responsible-Raw-Materials-Report-2021.pdf" TargetMode="External"/><Relationship Id="rId18" Type="http://schemas.openxmlformats.org/officeDocument/2006/relationships/hyperlink" Target="https://unglobalcompact.org/what-is-gc/participants/10041-Volkswagen-AG" TargetMode="External"/><Relationship Id="rId39" Type="http://schemas.openxmlformats.org/officeDocument/2006/relationships/hyperlink" Target="https://www.volkswagen-group.com/en/publications/more/group-sustainability-report-2023-2674"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volkswagenag.com/presence/konzern/documents/Guideline_Anti_Corruption.pdf" TargetMode="External"/><Relationship Id="rId18" Type="http://schemas.openxmlformats.org/officeDocument/2006/relationships/hyperlink" Target="https://www.volkswagenag.com/presence/nachhaltigkeit/documents/sustainability-report/2021/Nonfinancial_Report_2021_e.pdf" TargetMode="External"/><Relationship Id="rId26" Type="http://schemas.openxmlformats.org/officeDocument/2006/relationships/hyperlink" Target="https://www.volkswagenag.com/en/sustainability/strategy-policy-engagement/policy.html" TargetMode="External"/><Relationship Id="rId39" Type="http://schemas.openxmlformats.org/officeDocument/2006/relationships/hyperlink" Target="https://www.volkswagenag.com/presence/nachhaltigkeit/documents/sustainability-report/2022/Nonfinancial_Report_2022_e.pdf" TargetMode="External"/><Relationship Id="rId21" Type="http://schemas.openxmlformats.org/officeDocument/2006/relationships/hyperlink" Target="https://www.volkswagenag.com/en/sustainability/reporting-and-esg-performance/esg.html" TargetMode="External"/><Relationship Id="rId34" Type="http://schemas.openxmlformats.org/officeDocument/2006/relationships/hyperlink" Target="https://www.volkswagenag.com/presence/konzern/compliance-und-risikomanagement/compliance/coc_vw_konzern_en_interaktiv_220704.pdf" TargetMode="External"/><Relationship Id="rId42" Type="http://schemas.openxmlformats.org/officeDocument/2006/relationships/hyperlink" Target="https://www.volkswagenag.com/presence/nachhaltigkeit/documents/sustainability-report/2022/Nonfinancial_Report_2022_e.pdf" TargetMode="External"/><Relationship Id="rId47" Type="http://schemas.openxmlformats.org/officeDocument/2006/relationships/hyperlink" Target="https://www.volkswagenag.com/presence/nachhaltigkeit/documents/sustainability-report/2022/Nonfinancial_Report_2022_e.pdf" TargetMode="External"/><Relationship Id="rId50" Type="http://schemas.openxmlformats.org/officeDocument/2006/relationships/hyperlink" Target="https://www.volkswagenag.com/presence/nachhaltigkeit/documents/sustainability-report/2022/Nonfinancial_Report_2022_e.pdf" TargetMode="External"/><Relationship Id="rId55" Type="http://schemas.openxmlformats.org/officeDocument/2006/relationships/hyperlink" Target="https://www.volkswagenag.com/presence/nachhaltigkeit/documents/sustainability-report/2022/Nonfinancial_Report_2022_e.pdf" TargetMode="External"/><Relationship Id="rId7" Type="http://schemas.openxmlformats.org/officeDocument/2006/relationships/hyperlink" Target="https://www.volkswagenag.com/presence/konzern/compliance-und-risikomanagement/compliance/coc_vw_konzern_en_interaktiv_220704.pdf" TargetMode="External"/><Relationship Id="rId2" Type="http://schemas.openxmlformats.org/officeDocument/2006/relationships/hyperlink" Target="https://cw.volkswagenag.com/presence/nachhaltigkeit/documents/policy-intern/Organizational-Health-and-Safety-Policy-Volkswagen-Group.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ag.com/presence/nachhaltigkeit/documents/policy-intern/CoC_Business_Partners.pdf" TargetMode="External"/><Relationship Id="rId11" Type="http://schemas.openxmlformats.org/officeDocument/2006/relationships/hyperlink" Target="https://www.volkswagenag.com/presence/nachhaltigkeit/documents/policy-intern/201209-sozialcharta_en.pdf" TargetMode="External"/><Relationship Id="rId24" Type="http://schemas.openxmlformats.org/officeDocument/2006/relationships/hyperlink" Target="https://www.volkswagenag.com/en/sustainability/strategy-policy-engagement/policy.html" TargetMode="External"/><Relationship Id="rId32" Type="http://schemas.openxmlformats.org/officeDocument/2006/relationships/hyperlink" Target="https://www.volkswagenag.com/presence/nachhaltigkeit/documents/policy-intern/CoC_Business_Partners.pdf" TargetMode="External"/><Relationship Id="rId37" Type="http://schemas.openxmlformats.org/officeDocument/2006/relationships/hyperlink" Target="https://www.volkswagenag.com/presence/nachhaltigkeit/documents/sustainability-report/2022/Nonfinancial_Report_2022_e.pdf" TargetMode="External"/><Relationship Id="rId40" Type="http://schemas.openxmlformats.org/officeDocument/2006/relationships/hyperlink" Target="https://www.volkswagenag.com/presence/nachhaltigkeit/documents/sustainability-report/2022/Nonfinancial_Report_2022_e.pdf" TargetMode="External"/><Relationship Id="rId45" Type="http://schemas.openxmlformats.org/officeDocument/2006/relationships/hyperlink" Target="https://www.volkswagenag.com/presence/nachhaltigkeit/documents/sustainability-report/2022/Nonfinancial_Report_2022_e.pdf" TargetMode="External"/><Relationship Id="rId53" Type="http://schemas.openxmlformats.org/officeDocument/2006/relationships/hyperlink" Target="https://www.volkswagenag.com/presence/nachhaltigkeit/documents/sustainability-report/2022/Nonfinancial_Report_2022_e.pdf" TargetMode="External"/><Relationship Id="rId58" Type="http://schemas.openxmlformats.org/officeDocument/2006/relationships/hyperlink" Target="https://www.volkswagenag.com/presence/nachhaltigkeit/documents/sustainability-report/2022/Nonfinancial_Report_2022_e.pdf" TargetMode="External"/><Relationship Id="rId5" Type="http://schemas.openxmlformats.org/officeDocument/2006/relationships/hyperlink" Target="https://www.volkswagenag.com/presence/konzern/compliance-und-risikomanagement/compliance/Volkswagen_Group_Complaints_Procedure.pdf" TargetMode="External"/><Relationship Id="rId61" Type="http://schemas.openxmlformats.org/officeDocument/2006/relationships/drawing" Target="../drawings/drawing3.xml"/><Relationship Id="rId19" Type="http://schemas.openxmlformats.org/officeDocument/2006/relationships/hyperlink" Target="https://www.volkswagenag.com/presence/nachhaltigkeit/documents/sustainability-report/2022/Production-sites-worldwide-near-nature-reserves.pdf" TargetMode="External"/><Relationship Id="rId14" Type="http://schemas.openxmlformats.org/officeDocument/2006/relationships/hyperlink" Target="https://www.volkswagenag.com/en/sustainability/reporting-and-esg-performance/esg.html" TargetMode="External"/><Relationship Id="rId22" Type="http://schemas.openxmlformats.org/officeDocument/2006/relationships/hyperlink" Target="https://www.volkswagenag.com/en/sustainability/reporting-and-esg-performance/esg.html" TargetMode="External"/><Relationship Id="rId27" Type="http://schemas.openxmlformats.org/officeDocument/2006/relationships/hyperlink" Target="https://www.volkswagenag.com/presence/nachhaltigkeit/documents/supply-chain/Volkswagen-Group-Responsible-Raw-Materials-Report-2021.pdf" TargetMode="External"/><Relationship Id="rId30" Type="http://schemas.openxmlformats.org/officeDocument/2006/relationships/hyperlink" Target="https://www.volkswagenag.com/presence/konzern/compliance-und-risikomanagement/compliance/coc_vw_konzern_en_interaktiv_220704.pdf" TargetMode="External"/><Relationship Id="rId35" Type="http://schemas.openxmlformats.org/officeDocument/2006/relationships/hyperlink" Target="https://www.volkswagenag.com/presence/nachhaltigkeit/documents/sustainability-report/2022/Nonfinancial_Report_2022_e.pdf" TargetMode="External"/><Relationship Id="rId43" Type="http://schemas.openxmlformats.org/officeDocument/2006/relationships/hyperlink" Target="https://www.volkswagenag.com/presence/nachhaltigkeit/documents/sustainability-report/2022/Nonfinancial_Report_2022_e.pdf" TargetMode="External"/><Relationship Id="rId48" Type="http://schemas.openxmlformats.org/officeDocument/2006/relationships/hyperlink" Target="https://www.volkswagenag.com/presence/nachhaltigkeit/documents/sustainability-report/2022/Nonfinancial_Report_2022_e.pdf" TargetMode="External"/><Relationship Id="rId56" Type="http://schemas.openxmlformats.org/officeDocument/2006/relationships/hyperlink" Target="https://www.volkswagenag.com/presence/nachhaltigkeit/documents/sustainability-report/2022/Nonfinancial_Report_2022_e.pdf" TargetMode="External"/><Relationship Id="rId8" Type="http://schemas.openxmlformats.org/officeDocument/2006/relationships/hyperlink" Target="https://www.volkswagenag.com/presence/konzern/compliance-und-risikomanagement/compliance/coc_vw_konzern_en_interaktiv_220704.pdf" TargetMode="External"/><Relationship Id="rId51" Type="http://schemas.openxmlformats.org/officeDocument/2006/relationships/hyperlink" Target="https://www.volkswagenag.com/presence/nachhaltigkeit/documents/sustainability-report/2022/Nonfinancial_Report_2022_e.pdf" TargetMode="External"/><Relationship Id="rId3" Type="http://schemas.openxmlformats.org/officeDocument/2006/relationships/hyperlink" Target="https://cw.volkswagenag.com/presence/nachhaltigkeit/documents/policy-intern/Organizational-Health-and-Safety-Policy-Volkswagen-Group.pdf" TargetMode="External"/><Relationship Id="rId12" Type="http://schemas.openxmlformats.org/officeDocument/2006/relationships/hyperlink" Target="https://www.volkswagenag.com/presence/konzern/documents/Guideline_Anti_Corruption.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en/sustainability/strategy-policy-engagement/policy.html" TargetMode="External"/><Relationship Id="rId33" Type="http://schemas.openxmlformats.org/officeDocument/2006/relationships/hyperlink" Target="https://www.volkswagenag.com/presence/nachhaltigkeit/documents/policy-intern/201209-sozialcharta_en.pdf" TargetMode="External"/><Relationship Id="rId38" Type="http://schemas.openxmlformats.org/officeDocument/2006/relationships/hyperlink" Target="https://www.volkswagenag.com/presence/nachhaltigkeit/documents/sustainability-report/2022/Nonfinancial_Report_2022_e.pdf" TargetMode="External"/><Relationship Id="rId46" Type="http://schemas.openxmlformats.org/officeDocument/2006/relationships/hyperlink" Target="https://www.volkswagenag.com/presence/nachhaltigkeit/documents/sustainability-report/2022/Nonfinancial_Report_2022_e.pdf" TargetMode="External"/><Relationship Id="rId59" Type="http://schemas.openxmlformats.org/officeDocument/2006/relationships/hyperlink" Target="https://www.volkswagenag.com/de/InvestorRelations/fixed-income/green-finance.html" TargetMode="External"/><Relationship Id="rId20" Type="http://schemas.openxmlformats.org/officeDocument/2006/relationships/hyperlink" Target="https://www.volkswagenag.com/presence/nachhaltigkeit/documents/sustainability-report/2022/Nonfinancial_Report_2022_e.pdf" TargetMode="External"/><Relationship Id="rId41" Type="http://schemas.openxmlformats.org/officeDocument/2006/relationships/hyperlink" Target="https://www.volkswagenag.com/presence/nachhaltigkeit/documents/sustainability-report/2022/Nonfinancial_Report_2022_e.pdf" TargetMode="External"/><Relationship Id="rId54" Type="http://schemas.openxmlformats.org/officeDocument/2006/relationships/hyperlink" Target="https://www.volkswagenag.com/en/sustainability/reporting-and-esg-performance/esg.html" TargetMode="External"/><Relationship Id="rId1" Type="http://schemas.openxmlformats.org/officeDocument/2006/relationships/hyperlink" Target="https://www.volkswagenag.com/en/group/executive-bodies.html" TargetMode="External"/><Relationship Id="rId6" Type="http://schemas.openxmlformats.org/officeDocument/2006/relationships/hyperlink" Target="https://www.volkswagenag.com/presence/konzern/compliance-und-risikomanagement/compliance/Volkswagen_Group_Complaints_Procedure.pdf" TargetMode="External"/><Relationship Id="rId15" Type="http://schemas.openxmlformats.org/officeDocument/2006/relationships/hyperlink" Target="https://www.volkswagenag.com/en/sustainability/reporting-and-esg-performance/esg.html" TargetMode="External"/><Relationship Id="rId23" Type="http://schemas.openxmlformats.org/officeDocument/2006/relationships/hyperlink" Target="https://www.volkswagenag.com/en/sustainability/reporting-and-esg-performance/esg.html" TargetMode="External"/><Relationship Id="rId28" Type="http://schemas.openxmlformats.org/officeDocument/2006/relationships/hyperlink" Target="https://www.volkswagenag.com/presence/nachhaltigkeit/documents/supply-chain/Volkswagen-Group-Responsible-Raw-Materials-Report-2021.pdf" TargetMode="External"/><Relationship Id="rId36" Type="http://schemas.openxmlformats.org/officeDocument/2006/relationships/hyperlink" Target="https://www.volkswagenag.com/presence/nachhaltigkeit/documents/sustainability-report/2022/Nonfinancial_Report_2022_e.pdf" TargetMode="External"/><Relationship Id="rId49" Type="http://schemas.openxmlformats.org/officeDocument/2006/relationships/hyperlink" Target="https://www.volkswagenag.com/presence/nachhaltigkeit/documents/sustainability-report/2022/Nonfinancial_Report_2022_e.pdf" TargetMode="External"/><Relationship Id="rId57" Type="http://schemas.openxmlformats.org/officeDocument/2006/relationships/hyperlink" Target="https://unglobalcompact.org/what-is-gc/participants/10041-Volkswagen-AG" TargetMode="External"/><Relationship Id="rId10" Type="http://schemas.openxmlformats.org/officeDocument/2006/relationships/hyperlink" Target="https://www.volkswagenag.com/presence/nachhaltigkeit/documents/policy-intern/20220707_shts_en_final.pdf" TargetMode="External"/><Relationship Id="rId31" Type="http://schemas.openxmlformats.org/officeDocument/2006/relationships/hyperlink" Target="https://www.volkswagenag.com/presence/konzern/documents/Guideline_Anti_Corruption.pdf" TargetMode="External"/><Relationship Id="rId44" Type="http://schemas.openxmlformats.org/officeDocument/2006/relationships/hyperlink" Target="https://www.volkswagenag.com/presence/nachhaltigkeit/documents/sustainability-report/2022/Nonfinancial_Report_2022_e.pdf" TargetMode="External"/><Relationship Id="rId52" Type="http://schemas.openxmlformats.org/officeDocument/2006/relationships/hyperlink" Target="https://www.volkswagenag.com/presence/nachhaltigkeit/documents/sustainability-report/2022/Nonfinancial_Report_2022_e.pdf" TargetMode="External"/><Relationship Id="rId60" Type="http://schemas.openxmlformats.org/officeDocument/2006/relationships/printerSettings" Target="../printerSettings/printerSettings3.bin"/><Relationship Id="rId4" Type="http://schemas.openxmlformats.org/officeDocument/2006/relationships/hyperlink" Target="https://www.volkswagenag.com/presence/nachhaltigkeit/documents/sustainability-report/2021/Nonfinancial_Report_2021_e.pdf" TargetMode="External"/><Relationship Id="rId9" Type="http://schemas.openxmlformats.org/officeDocument/2006/relationships/hyperlink" Target="https://www.volkswagenag.com/presence/nachhaltigkeit/documents/policy-intern/20220707_shts_en_final.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volkswagenag.com/presence/nachhaltigkeit/documents/policy-intern/201209-sozialcharta_en.pdf" TargetMode="External"/><Relationship Id="rId18" Type="http://schemas.openxmlformats.org/officeDocument/2006/relationships/hyperlink" Target="https://www.volkswagenag.com/en/sustainability/reporting-and-esg-performance/esg.html" TargetMode="External"/><Relationship Id="rId26" Type="http://schemas.openxmlformats.org/officeDocument/2006/relationships/hyperlink" Target="https://www.volkswagenag.com/presence/nachhaltigkeit/documents/sustainability-report/2022/Production-sites-worldwide-near-nature-reserves.pdf" TargetMode="External"/><Relationship Id="rId39" Type="http://schemas.openxmlformats.org/officeDocument/2006/relationships/hyperlink" Target="https://www.volkswagenag.com/presence/nachhaltigkeit/documents/sustainability-report/2021/Nonfinancial_Report_2021_e.pdf" TargetMode="External"/><Relationship Id="rId21" Type="http://schemas.openxmlformats.org/officeDocument/2006/relationships/hyperlink" Target="https://www.volkswagenag.com/presence/nachhaltigkeit/documents/sustainability-report/2021/Nonfinancial_Report_2021_e.pdf" TargetMode="External"/><Relationship Id="rId34" Type="http://schemas.openxmlformats.org/officeDocument/2006/relationships/hyperlink" Target="https://www.volkswagenag.com/presence/nachhaltigkeit/documents/sustainability-report/2021/Nonfinancial_Report_2021_e.pdf" TargetMode="External"/><Relationship Id="rId42" Type="http://schemas.openxmlformats.org/officeDocument/2006/relationships/hyperlink" Target="https://www.volkswagenag.com/en/sustainability/reporting-and-esg-performance/esg.html" TargetMode="External"/><Relationship Id="rId47" Type="http://schemas.openxmlformats.org/officeDocument/2006/relationships/hyperlink" Target="https://www.volkswagenag.com/en/sustainability/strategy-policy-engagement/policy.html" TargetMode="External"/><Relationship Id="rId50" Type="http://schemas.openxmlformats.org/officeDocument/2006/relationships/hyperlink" Target="https://www.volkswagenag.com/presence/nachhaltigkeit/documents/supply-chain/Volkswagen-Group-Responsible-Raw-Materials-Report-2021.pdf" TargetMode="External"/><Relationship Id="rId55" Type="http://schemas.openxmlformats.org/officeDocument/2006/relationships/hyperlink" Target="https://www.volkswagenag.com/presence/nachhaltigkeit/documents/policy-intern/CoC_Business_Partners.pdf" TargetMode="External"/><Relationship Id="rId7" Type="http://schemas.openxmlformats.org/officeDocument/2006/relationships/hyperlink" Target="https://www.volkswagenag.com/presence/konzern/compliance-und-risikomanagement/compliance/Volkswagen_Group_Complaints_Procedure.pdf" TargetMode="External"/><Relationship Id="rId2" Type="http://schemas.openxmlformats.org/officeDocument/2006/relationships/hyperlink" Target="https://www.volkswagenag.com/presence/nachhaltigkeit/documents/sustainability-report/2021/Nonfinancial_Report_2021_e.pdf" TargetMode="External"/><Relationship Id="rId16" Type="http://schemas.openxmlformats.org/officeDocument/2006/relationships/hyperlink" Target="https://www.volkswagenag.com/en/sustainability/reporting-and-esg-performance/esg.html" TargetMode="External"/><Relationship Id="rId29" Type="http://schemas.openxmlformats.org/officeDocument/2006/relationships/hyperlink" Target="https://www.volkswagenag.com/presence/nachhaltigkeit/documents/sustainability-report/2021/Nonfinancial_Report_2021_e.pdf" TargetMode="External"/><Relationship Id="rId11" Type="http://schemas.openxmlformats.org/officeDocument/2006/relationships/hyperlink" Target="https://www.volkswagenag.com/presence/nachhaltigkeit/documents/policy-intern/20220707_shts_en_final.pdf" TargetMode="External"/><Relationship Id="rId24" Type="http://schemas.openxmlformats.org/officeDocument/2006/relationships/hyperlink" Target="https://www.volkswagenag.com/presence/nachhaltigkeit/documents/sustainability-report/2021/Nonfinancial_Report_2021_e.pdf" TargetMode="External"/><Relationship Id="rId32" Type="http://schemas.openxmlformats.org/officeDocument/2006/relationships/hyperlink" Target="https://www.volkswagenag.com/presence/nachhaltigkeit/documents/sustainability-report/2021/Nonfinancial_Report_2021_e.pdf" TargetMode="External"/><Relationship Id="rId37" Type="http://schemas.openxmlformats.org/officeDocument/2006/relationships/hyperlink" Target="https://www.volkswagenag.com/presence/nachhaltigkeit/documents/sustainability-report/2021/Nonfinancial_Report_2021_e.pdf" TargetMode="External"/><Relationship Id="rId40" Type="http://schemas.openxmlformats.org/officeDocument/2006/relationships/hyperlink" Target="https://www.volkswagenag.com/presence/nachhaltigkeit/documents/sustainability-report/2021/Nonfinancial_Report_2021_e.pdf" TargetMode="External"/><Relationship Id="rId45" Type="http://schemas.openxmlformats.org/officeDocument/2006/relationships/hyperlink" Target="https://www.volkswagenag.com/presence/nachhaltigkeit/documents/sustainability-report/2021/Nonfinancial_Report_2021_e.pdf" TargetMode="External"/><Relationship Id="rId53" Type="http://schemas.openxmlformats.org/officeDocument/2006/relationships/hyperlink" Target="https://www.volkswagenag.com/presence/konzern/compliance-und-risikomanagement/compliance/coc_vw_konzern_en_interaktiv_220704.pdf" TargetMode="External"/><Relationship Id="rId58" Type="http://schemas.openxmlformats.org/officeDocument/2006/relationships/hyperlink" Target="https://www.volkswagenag.com/en/group/executive-bodies.html" TargetMode="External"/><Relationship Id="rId5" Type="http://schemas.openxmlformats.org/officeDocument/2006/relationships/hyperlink" Target="https://cw.volkswagenag.com/presence/nachhaltigkeit/documents/policy-intern/Organizational-Health-and-Safety-Policy-Volkswagen-Group.pdf" TargetMode="External"/><Relationship Id="rId61" Type="http://schemas.openxmlformats.org/officeDocument/2006/relationships/printerSettings" Target="../printerSettings/printerSettings4.bin"/><Relationship Id="rId19" Type="http://schemas.openxmlformats.org/officeDocument/2006/relationships/hyperlink" Target="https://www.volkswagenag.com/en/sustainability/reporting-and-esg-performance/esg.html" TargetMode="External"/><Relationship Id="rId14" Type="http://schemas.openxmlformats.org/officeDocument/2006/relationships/hyperlink" Target="https://www.volkswagenag.com/presence/konzern/documents/Guideline_Anti_Corruption.pdf" TargetMode="External"/><Relationship Id="rId22" Type="http://schemas.openxmlformats.org/officeDocument/2006/relationships/hyperlink" Target="https://www.volkswagenag.com/presence/nachhaltigkeit/documents/sustainability-report/2021/Nonfinancial_Report_2021_e.pdf" TargetMode="External"/><Relationship Id="rId27" Type="http://schemas.openxmlformats.org/officeDocument/2006/relationships/hyperlink" Target="https://www.volkswagenag.com/presence/nachhaltigkeit/documents/sustainability-report/2021/Nonfinancial_Report_2021_e.pdf" TargetMode="External"/><Relationship Id="rId30" Type="http://schemas.openxmlformats.org/officeDocument/2006/relationships/hyperlink" Target="https://unglobalcompact.org/what-is-gc/participants/10041-Volkswagen-AG" TargetMode="External"/><Relationship Id="rId35" Type="http://schemas.openxmlformats.org/officeDocument/2006/relationships/hyperlink" Target="https://www.volkswagenag.com/presence/nachhaltigkeit/documents/sustainability-report/2021/Nonfinancial_Report_2021_e.pdf" TargetMode="External"/><Relationship Id="rId43" Type="http://schemas.openxmlformats.org/officeDocument/2006/relationships/hyperlink" Target="https://www.volkswagenag.com/en/sustainability/reporting-and-esg-performance/esg.html" TargetMode="External"/><Relationship Id="rId48" Type="http://schemas.openxmlformats.org/officeDocument/2006/relationships/hyperlink" Target="https://www.volkswagenag.com/en/sustainability/strategy-policy-engagement/policy.html" TargetMode="External"/><Relationship Id="rId56" Type="http://schemas.openxmlformats.org/officeDocument/2006/relationships/hyperlink" Target="https://www.volkswagenag.com/presence/nachhaltigkeit/documents/policy-intern/201209-sozialcharta_en.pdf" TargetMode="External"/><Relationship Id="rId8" Type="http://schemas.openxmlformats.org/officeDocument/2006/relationships/hyperlink" Target="https://www.volkswagenag.com/presence/konzern/compliance-und-risikomanagement/compliance/Volkswagen_Group_Complaints_Procedure.pdf" TargetMode="External"/><Relationship Id="rId51" Type="http://schemas.openxmlformats.org/officeDocument/2006/relationships/hyperlink" Target="https://www.volkswagenag.com/presence/nachhaltigkeit/documents/supply-chain/Volkswagen-Group-Responsible-Raw-Materials-Report-2021.pdf" TargetMode="External"/><Relationship Id="rId3" Type="http://schemas.openxmlformats.org/officeDocument/2006/relationships/hyperlink" Target="https://www.volkswagenag.com/presence/nachhaltigkeit/documents/sustainability-report/2021/Nonfinancial_Report_2021_e.pdf" TargetMode="External"/><Relationship Id="rId12" Type="http://schemas.openxmlformats.org/officeDocument/2006/relationships/hyperlink" Target="https://www.volkswagenag.com/presence/nachhaltigkeit/documents/policy-intern/20220707_shts_en_final.pdf" TargetMode="External"/><Relationship Id="rId17" Type="http://schemas.openxmlformats.org/officeDocument/2006/relationships/hyperlink" Target="https://www.volkswagenag.com/en/sustainability/reporting-and-esg-performance/esg.html" TargetMode="External"/><Relationship Id="rId25" Type="http://schemas.openxmlformats.org/officeDocument/2006/relationships/hyperlink" Target="https://www.volkswagenag.com/presence/nachhaltigkeit/documents/sustainability-report/2021/Nonfinancial_Report_2021_e.pdf" TargetMode="External"/><Relationship Id="rId33" Type="http://schemas.openxmlformats.org/officeDocument/2006/relationships/hyperlink" Target="https://www.volkswagenag.com/presence/nachhaltigkeit/documents/sustainability-report/2021/Nonfinancial_Report_2021_e.pdf" TargetMode="External"/><Relationship Id="rId38" Type="http://schemas.openxmlformats.org/officeDocument/2006/relationships/hyperlink" Target="https://www.volkswagenag.com/presence/nachhaltigkeit/documents/sustainability-report/2021/Nonfinancial_Report_2021_e.pdf" TargetMode="External"/><Relationship Id="rId46" Type="http://schemas.openxmlformats.org/officeDocument/2006/relationships/hyperlink" Target="https://www.volkswagenag.com/en/sustainability/reporting-and-esg-performance/esg.html" TargetMode="External"/><Relationship Id="rId59" Type="http://schemas.openxmlformats.org/officeDocument/2006/relationships/hyperlink" Target="https://www.volkswagenag.com/presence/nachhaltigkeit/documents/sustainability-report/2021/Nonfinancial_Report_2021_e.pdf" TargetMode="External"/><Relationship Id="rId20" Type="http://schemas.openxmlformats.org/officeDocument/2006/relationships/hyperlink" Target="https://www.volkswagenag.com/presence/nachhaltigkeit/documents/sustainability-report/2021/Nonfinancial_Report_2021_e.pdf" TargetMode="External"/><Relationship Id="rId41" Type="http://schemas.openxmlformats.org/officeDocument/2006/relationships/hyperlink" Target="https://www.volkswagenag.com/en/sustainability/reporting-and-esg-performance/esg.html" TargetMode="External"/><Relationship Id="rId54" Type="http://schemas.openxmlformats.org/officeDocument/2006/relationships/hyperlink" Target="https://www.volkswagenag.com/presence/konzern/documents/Guideline_Anti_Corruption.pdf" TargetMode="External"/><Relationship Id="rId62" Type="http://schemas.openxmlformats.org/officeDocument/2006/relationships/drawing" Target="../drawings/drawing4.xml"/><Relationship Id="rId1" Type="http://schemas.openxmlformats.org/officeDocument/2006/relationships/hyperlink" Target="https://www.volkswagenag.com/presence/nachhaltigkeit/documents/sustainability-report/2021/Nonfinancial_Report_2021_e.pdf" TargetMode="External"/><Relationship Id="rId6" Type="http://schemas.openxmlformats.org/officeDocument/2006/relationships/hyperlink" Target="https://www.volkswagenag.com/presence/nachhaltigkeit/documents/sustainability-report/2021/Nonfinancial_Report_2021_e.pdf" TargetMode="External"/><Relationship Id="rId15" Type="http://schemas.openxmlformats.org/officeDocument/2006/relationships/hyperlink" Target="https://www.volkswagenag.com/presence/konzern/documents/Guideline_Anti_Corruption.pdf" TargetMode="External"/><Relationship Id="rId23" Type="http://schemas.openxmlformats.org/officeDocument/2006/relationships/hyperlink" Target="https://www.volkswagenag.com/presence/nachhaltigkeit/documents/sustainability-report/2021/Nonfinancial_Report_2021_e.pdf" TargetMode="External"/><Relationship Id="rId28" Type="http://schemas.openxmlformats.org/officeDocument/2006/relationships/hyperlink" Target="https://www.volkswagenag.com/presence/nachhaltigkeit/documents/sustainability-report/2021/Nonfinancial_Report_2021_e.pdf" TargetMode="External"/><Relationship Id="rId36" Type="http://schemas.openxmlformats.org/officeDocument/2006/relationships/hyperlink" Target="https://www.volkswagenag.com/presence/nachhaltigkeit/documents/sustainability-report/2021/Nonfinancial_Report_2021_e.pdf" TargetMode="External"/><Relationship Id="rId49" Type="http://schemas.openxmlformats.org/officeDocument/2006/relationships/hyperlink" Target="https://www.volkswagenag.com/en/sustainability/strategy-policy-engagement/policy.html" TargetMode="External"/><Relationship Id="rId57" Type="http://schemas.openxmlformats.org/officeDocument/2006/relationships/hyperlink" Target="https://www.volkswagenag.com/presence/konzern/compliance-und-risikomanagement/compliance/coc_vw_konzern_en_interaktiv_220704.pdf" TargetMode="External"/><Relationship Id="rId10" Type="http://schemas.openxmlformats.org/officeDocument/2006/relationships/hyperlink" Target="https://www.volkswagenag.com/presence/konzern/compliance-und-risikomanagement/compliance/coc_vw_konzern_en_interaktiv_220704.pdf" TargetMode="External"/><Relationship Id="rId31" Type="http://schemas.openxmlformats.org/officeDocument/2006/relationships/hyperlink" Target="https://www.volkswagenag.com/presence/nachhaltigkeit/documents/sustainability-report/2021/Nonfinancial_Report_2021_e.pdf" TargetMode="External"/><Relationship Id="rId44" Type="http://schemas.openxmlformats.org/officeDocument/2006/relationships/hyperlink" Target="https://www.volkswagenag.com/presence/nachhaltigkeit/documents/sustainability-report/2021/Nonfinancial_Report_2021_e.pdf" TargetMode="External"/><Relationship Id="rId52" Type="http://schemas.openxmlformats.org/officeDocument/2006/relationships/hyperlink" Target="https://www.volkswagenag.com/presence/nachhaltigkeit/documents/policy-intern/CoC_Business_Partners.pdf" TargetMode="External"/><Relationship Id="rId60" Type="http://schemas.openxmlformats.org/officeDocument/2006/relationships/hyperlink" Target="https://www.volkswagenag.com/de/InvestorRelations/fixed-income/green-finance.html" TargetMode="External"/><Relationship Id="rId4" Type="http://schemas.openxmlformats.org/officeDocument/2006/relationships/hyperlink" Target="https://cw.volkswagenag.com/presence/nachhaltigkeit/documents/policy-intern/Organizational-Health-and-Safety-Policy-Volkswagen-Group.pdf" TargetMode="External"/><Relationship Id="rId9" Type="http://schemas.openxmlformats.org/officeDocument/2006/relationships/hyperlink" Target="https://www.volkswagenag.com/presence/konzern/compliance-und-risikomanagement/compliance/coc_vw_konzern_en_interaktiv_2207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showGridLines="0" zoomScale="60" zoomScaleNormal="60" workbookViewId="0">
      <selection activeCell="P8" sqref="P8"/>
    </sheetView>
  </sheetViews>
  <sheetFormatPr baseColWidth="10" defaultColWidth="0" defaultRowHeight="0" customHeight="1" zeroHeight="1"/>
  <cols>
    <col min="1" max="1" width="6" style="7" customWidth="1"/>
    <col min="2" max="2" width="5.5703125" style="18" hidden="1" customWidth="1"/>
    <col min="3" max="3" width="10.5703125" style="52" customWidth="1"/>
    <col min="4" max="4" width="20.140625" style="48" customWidth="1"/>
    <col min="5" max="5" width="37.42578125" style="47" customWidth="1"/>
    <col min="6" max="6" width="42.5703125" style="53" customWidth="1"/>
    <col min="7" max="7" width="2.42578125" style="7" customWidth="1"/>
    <col min="8" max="8" width="23.85546875" style="54" customWidth="1"/>
    <col min="9" max="9" width="22.42578125" style="18" customWidth="1"/>
    <col min="10" max="10" width="14.42578125" style="15" bestFit="1" customWidth="1"/>
    <col min="11" max="11" width="26" style="18" bestFit="1" customWidth="1"/>
    <col min="12" max="12" width="1.85546875" style="7" customWidth="1"/>
    <col min="13" max="13" width="82.42578125" style="55" customWidth="1"/>
    <col min="14" max="14" width="33" style="47" customWidth="1"/>
    <col min="15" max="15" width="1.85546875" style="7" customWidth="1"/>
    <col min="16" max="16" width="16.42578125" style="7" customWidth="1"/>
    <col min="17" max="17" width="0" style="18" hidden="1" customWidth="1"/>
    <col min="18" max="16384" width="9.140625" style="18" hidden="1"/>
  </cols>
  <sheetData>
    <row r="1" spans="1:19" s="7" customFormat="1" ht="14.25">
      <c r="A1" s="66"/>
      <c r="B1" s="66"/>
      <c r="C1" s="67"/>
      <c r="D1" s="68"/>
      <c r="E1" s="69"/>
      <c r="F1" s="70"/>
      <c r="G1" s="66"/>
      <c r="H1" s="71"/>
      <c r="I1" s="66"/>
      <c r="J1" s="72"/>
      <c r="K1" s="66"/>
      <c r="L1" s="66"/>
      <c r="M1" s="73"/>
      <c r="N1" s="69"/>
      <c r="O1" s="66"/>
      <c r="P1" s="66"/>
    </row>
    <row r="2" spans="1:19" s="7" customFormat="1" ht="42.6" customHeight="1">
      <c r="A2" s="66"/>
      <c r="B2" s="66"/>
      <c r="C2" s="180" t="s">
        <v>0</v>
      </c>
      <c r="D2" s="68"/>
      <c r="E2" s="69"/>
      <c r="F2" s="70"/>
      <c r="G2" s="66"/>
      <c r="H2" s="71"/>
      <c r="I2" s="66"/>
      <c r="J2" s="72"/>
      <c r="K2" s="66"/>
      <c r="L2" s="66"/>
      <c r="M2" s="73"/>
      <c r="N2" s="69"/>
      <c r="O2" s="66"/>
      <c r="P2" s="66"/>
    </row>
    <row r="3" spans="1:19" s="7" customFormat="1" ht="14.25">
      <c r="A3" s="66"/>
      <c r="B3" s="66"/>
      <c r="C3" s="67"/>
      <c r="D3" s="68"/>
      <c r="E3" s="69"/>
      <c r="F3" s="70"/>
      <c r="G3" s="66"/>
      <c r="H3" s="71"/>
      <c r="I3" s="66"/>
      <c r="J3" s="72"/>
      <c r="K3" s="66"/>
      <c r="L3" s="66"/>
      <c r="M3" s="73"/>
      <c r="N3" s="69"/>
      <c r="O3" s="66"/>
      <c r="P3" s="66"/>
    </row>
    <row r="4" spans="1:19" s="7" customFormat="1" ht="18">
      <c r="A4" s="66"/>
      <c r="B4" s="66"/>
      <c r="C4" s="72"/>
      <c r="D4" s="68"/>
      <c r="E4" s="69"/>
      <c r="F4" s="74"/>
      <c r="G4" s="75"/>
      <c r="H4" s="75"/>
      <c r="I4" s="66"/>
      <c r="J4" s="72"/>
      <c r="K4" s="66"/>
      <c r="L4" s="66"/>
      <c r="M4" s="73"/>
      <c r="N4" s="69"/>
      <c r="O4" s="66"/>
      <c r="P4" s="66"/>
    </row>
    <row r="5" spans="1:19" s="7" customFormat="1" ht="40.35" customHeight="1">
      <c r="A5" s="66"/>
      <c r="B5" s="175"/>
      <c r="C5" s="175"/>
      <c r="D5" s="175"/>
      <c r="E5" s="175"/>
      <c r="F5" s="175"/>
      <c r="G5" s="175"/>
      <c r="H5" s="175"/>
      <c r="I5" s="175"/>
      <c r="J5" s="175"/>
      <c r="K5" s="175"/>
      <c r="L5" s="175"/>
      <c r="M5" s="175"/>
      <c r="N5" s="175"/>
      <c r="O5" s="66"/>
      <c r="P5" s="66"/>
    </row>
    <row r="6" spans="1:19" s="7" customFormat="1" ht="15" customHeight="1">
      <c r="A6" s="66"/>
      <c r="B6" s="175"/>
      <c r="C6" s="175"/>
      <c r="D6" s="175"/>
      <c r="E6" s="175"/>
      <c r="F6" s="175"/>
      <c r="G6" s="175"/>
      <c r="H6" s="175"/>
      <c r="I6" s="175"/>
      <c r="J6" s="175"/>
      <c r="K6" s="175"/>
      <c r="L6" s="175"/>
      <c r="M6" s="175"/>
      <c r="N6" s="175"/>
      <c r="O6" s="66"/>
      <c r="P6" s="66"/>
    </row>
    <row r="7" spans="1:19" s="7" customFormat="1" ht="15" customHeight="1">
      <c r="A7" s="66"/>
      <c r="B7" s="175"/>
      <c r="C7" s="175"/>
      <c r="D7" s="197" t="s">
        <v>1</v>
      </c>
      <c r="E7" s="197"/>
      <c r="F7" s="197"/>
      <c r="G7" s="197"/>
      <c r="H7" s="197"/>
      <c r="I7" s="197"/>
      <c r="J7" s="197"/>
      <c r="K7" s="197"/>
      <c r="L7" s="197"/>
      <c r="M7" s="197"/>
      <c r="N7" s="197"/>
      <c r="O7" s="66"/>
      <c r="P7" s="66"/>
    </row>
    <row r="8" spans="1:19" s="7" customFormat="1" ht="31.35" customHeight="1">
      <c r="A8" s="66"/>
      <c r="B8" s="175"/>
      <c r="C8" s="175"/>
      <c r="D8" s="197"/>
      <c r="E8" s="197"/>
      <c r="F8" s="197"/>
      <c r="G8" s="197"/>
      <c r="H8" s="197"/>
      <c r="I8" s="197"/>
      <c r="J8" s="197"/>
      <c r="K8" s="197"/>
      <c r="L8" s="197"/>
      <c r="M8" s="197"/>
      <c r="N8" s="197"/>
      <c r="O8" s="66"/>
      <c r="P8" s="66"/>
    </row>
    <row r="9" spans="1:19" ht="17.45" customHeight="1">
      <c r="A9" s="93"/>
      <c r="B9" s="175"/>
      <c r="C9" s="175"/>
      <c r="D9" s="197"/>
      <c r="E9" s="197"/>
      <c r="F9" s="197"/>
      <c r="G9" s="197"/>
      <c r="H9" s="197"/>
      <c r="I9" s="197"/>
      <c r="J9" s="197"/>
      <c r="K9" s="197"/>
      <c r="L9" s="197"/>
      <c r="M9" s="197"/>
      <c r="N9" s="197"/>
      <c r="O9" s="78"/>
      <c r="P9" s="63"/>
      <c r="Q9" s="16"/>
      <c r="R9" s="16"/>
      <c r="S9" s="17"/>
    </row>
    <row r="10" spans="1:19" s="23" customFormat="1" ht="68.25" customHeight="1">
      <c r="A10" s="94"/>
      <c r="B10" s="175"/>
      <c r="C10" s="175"/>
      <c r="D10" s="197"/>
      <c r="E10" s="197"/>
      <c r="F10" s="197"/>
      <c r="G10" s="197"/>
      <c r="H10" s="197"/>
      <c r="I10" s="197"/>
      <c r="J10" s="197"/>
      <c r="K10" s="197"/>
      <c r="L10" s="197"/>
      <c r="M10" s="197"/>
      <c r="N10" s="197"/>
      <c r="O10" s="178"/>
      <c r="P10" s="63"/>
      <c r="Q10" s="116" t="s">
        <v>2</v>
      </c>
      <c r="R10" s="22" t="s">
        <v>3</v>
      </c>
      <c r="S10" s="22" t="s">
        <v>4</v>
      </c>
    </row>
    <row r="11" spans="1:19" ht="14.45" customHeight="1">
      <c r="A11" s="93"/>
      <c r="B11" s="175"/>
      <c r="C11" s="175"/>
      <c r="D11" s="197"/>
      <c r="E11" s="197"/>
      <c r="F11" s="197"/>
      <c r="G11" s="197"/>
      <c r="H11" s="197"/>
      <c r="I11" s="197"/>
      <c r="J11" s="197"/>
      <c r="K11" s="197"/>
      <c r="L11" s="197"/>
      <c r="M11" s="197"/>
      <c r="N11" s="197"/>
      <c r="O11" s="174"/>
      <c r="P11" s="63"/>
    </row>
    <row r="12" spans="1:19" ht="14.45" customHeight="1">
      <c r="A12" s="93"/>
      <c r="B12" s="175"/>
      <c r="C12" s="175"/>
      <c r="D12" s="197"/>
      <c r="E12" s="197"/>
      <c r="F12" s="197"/>
      <c r="G12" s="197"/>
      <c r="H12" s="197"/>
      <c r="I12" s="197"/>
      <c r="J12" s="197"/>
      <c r="K12" s="197"/>
      <c r="L12" s="197"/>
      <c r="M12" s="197"/>
      <c r="N12" s="197"/>
      <c r="O12" s="174"/>
      <c r="P12" s="63"/>
    </row>
    <row r="13" spans="1:19" ht="14.45" customHeight="1">
      <c r="A13" s="93"/>
      <c r="B13" s="175"/>
      <c r="C13" s="175"/>
      <c r="D13" s="197"/>
      <c r="E13" s="197"/>
      <c r="F13" s="197"/>
      <c r="G13" s="197"/>
      <c r="H13" s="197"/>
      <c r="I13" s="197"/>
      <c r="J13" s="197"/>
      <c r="K13" s="197"/>
      <c r="L13" s="197"/>
      <c r="M13" s="197"/>
      <c r="N13" s="197"/>
      <c r="O13" s="174"/>
      <c r="P13" s="63"/>
    </row>
    <row r="14" spans="1:19" ht="14.45" customHeight="1">
      <c r="A14" s="93"/>
      <c r="B14" s="175"/>
      <c r="C14" s="175"/>
      <c r="D14" s="197"/>
      <c r="E14" s="197"/>
      <c r="F14" s="197"/>
      <c r="G14" s="197"/>
      <c r="H14" s="197"/>
      <c r="I14" s="197"/>
      <c r="J14" s="197"/>
      <c r="K14" s="197"/>
      <c r="L14" s="197"/>
      <c r="M14" s="197"/>
      <c r="N14" s="197"/>
      <c r="O14" s="174"/>
      <c r="P14" s="63"/>
    </row>
    <row r="15" spans="1:19" s="31" customFormat="1" ht="14.45" customHeight="1">
      <c r="A15" s="95"/>
      <c r="B15" s="175"/>
      <c r="C15" s="175"/>
      <c r="D15" s="197"/>
      <c r="E15" s="197"/>
      <c r="F15" s="197"/>
      <c r="G15" s="197"/>
      <c r="H15" s="197"/>
      <c r="I15" s="197"/>
      <c r="J15" s="197"/>
      <c r="K15" s="197"/>
      <c r="L15" s="197"/>
      <c r="M15" s="197"/>
      <c r="N15" s="197"/>
      <c r="O15" s="174"/>
      <c r="P15" s="63"/>
    </row>
    <row r="16" spans="1:19" s="31" customFormat="1" ht="70.349999999999994" customHeight="1">
      <c r="A16" s="95"/>
      <c r="B16" s="175"/>
      <c r="C16" s="175"/>
      <c r="D16" s="197"/>
      <c r="E16" s="197"/>
      <c r="F16" s="197"/>
      <c r="G16" s="197"/>
      <c r="H16" s="197"/>
      <c r="I16" s="197"/>
      <c r="J16" s="197"/>
      <c r="K16" s="197"/>
      <c r="L16" s="197"/>
      <c r="M16" s="197"/>
      <c r="N16" s="197"/>
      <c r="O16" s="174"/>
      <c r="P16" s="63"/>
    </row>
    <row r="17" spans="1:16" s="31" customFormat="1" ht="54.6" customHeight="1">
      <c r="A17" s="95"/>
      <c r="B17" s="175"/>
      <c r="C17" s="175"/>
      <c r="D17" s="197"/>
      <c r="E17" s="197"/>
      <c r="F17" s="197"/>
      <c r="G17" s="197"/>
      <c r="H17" s="197"/>
      <c r="I17" s="197"/>
      <c r="J17" s="197"/>
      <c r="K17" s="197"/>
      <c r="L17" s="197"/>
      <c r="M17" s="197"/>
      <c r="N17" s="197"/>
      <c r="O17" s="174"/>
      <c r="P17" s="63"/>
    </row>
    <row r="18" spans="1:16" ht="14.45" customHeight="1">
      <c r="A18" s="93"/>
      <c r="B18" s="175"/>
      <c r="C18" s="175"/>
      <c r="D18" s="197"/>
      <c r="E18" s="197"/>
      <c r="F18" s="197"/>
      <c r="G18" s="197"/>
      <c r="H18" s="197"/>
      <c r="I18" s="197"/>
      <c r="J18" s="197"/>
      <c r="K18" s="197"/>
      <c r="L18" s="197"/>
      <c r="M18" s="197"/>
      <c r="N18" s="197"/>
      <c r="O18" s="174"/>
      <c r="P18" s="63"/>
    </row>
    <row r="19" spans="1:16" s="31" customFormat="1" ht="14.45" customHeight="1">
      <c r="A19" s="95"/>
      <c r="B19" s="175"/>
      <c r="C19" s="175"/>
      <c r="D19" s="197"/>
      <c r="E19" s="197"/>
      <c r="F19" s="197"/>
      <c r="G19" s="197"/>
      <c r="H19" s="197"/>
      <c r="I19" s="197"/>
      <c r="J19" s="197"/>
      <c r="K19" s="197"/>
      <c r="L19" s="197"/>
      <c r="M19" s="197"/>
      <c r="N19" s="197"/>
      <c r="O19" s="174"/>
      <c r="P19" s="63"/>
    </row>
    <row r="20" spans="1:16" ht="14.45" customHeight="1">
      <c r="A20" s="93"/>
      <c r="B20" s="175"/>
      <c r="C20" s="175"/>
      <c r="D20" s="197"/>
      <c r="E20" s="197"/>
      <c r="F20" s="197"/>
      <c r="G20" s="197"/>
      <c r="H20" s="197"/>
      <c r="I20" s="197"/>
      <c r="J20" s="197"/>
      <c r="K20" s="197"/>
      <c r="L20" s="197"/>
      <c r="M20" s="197"/>
      <c r="N20" s="197"/>
      <c r="O20" s="174"/>
      <c r="P20" s="63"/>
    </row>
    <row r="21" spans="1:16" ht="14.45" customHeight="1">
      <c r="A21" s="93"/>
      <c r="B21" s="175"/>
      <c r="C21" s="175"/>
      <c r="D21" s="197"/>
      <c r="E21" s="197"/>
      <c r="F21" s="197"/>
      <c r="G21" s="197"/>
      <c r="H21" s="197"/>
      <c r="I21" s="197"/>
      <c r="J21" s="197"/>
      <c r="K21" s="197"/>
      <c r="L21" s="197"/>
      <c r="M21" s="197"/>
      <c r="N21" s="197"/>
      <c r="O21" s="174"/>
      <c r="P21" s="63"/>
    </row>
    <row r="22" spans="1:16" ht="14.45" customHeight="1">
      <c r="A22" s="93"/>
      <c r="B22" s="175"/>
      <c r="C22" s="175"/>
      <c r="D22" s="197"/>
      <c r="E22" s="197"/>
      <c r="F22" s="197"/>
      <c r="G22" s="197"/>
      <c r="H22" s="197"/>
      <c r="I22" s="197"/>
      <c r="J22" s="197"/>
      <c r="K22" s="197"/>
      <c r="L22" s="197"/>
      <c r="M22" s="197"/>
      <c r="N22" s="197"/>
      <c r="O22" s="177"/>
      <c r="P22" s="63"/>
    </row>
    <row r="23" spans="1:16" ht="66" customHeight="1">
      <c r="A23" s="93"/>
      <c r="B23" s="175"/>
      <c r="C23" s="175"/>
      <c r="D23" s="197"/>
      <c r="E23" s="197"/>
      <c r="F23" s="197"/>
      <c r="G23" s="197"/>
      <c r="H23" s="197"/>
      <c r="I23" s="197"/>
      <c r="J23" s="197"/>
      <c r="K23" s="197"/>
      <c r="L23" s="197"/>
      <c r="M23" s="197"/>
      <c r="N23" s="197"/>
      <c r="O23" s="176"/>
      <c r="P23" s="63"/>
    </row>
    <row r="24" spans="1:16" ht="15">
      <c r="A24" s="93"/>
      <c r="B24" s="175"/>
      <c r="C24" s="175"/>
      <c r="D24" s="175"/>
      <c r="E24" s="175"/>
      <c r="F24" s="175"/>
      <c r="G24" s="175"/>
      <c r="H24" s="175"/>
      <c r="I24" s="175"/>
      <c r="J24" s="175"/>
      <c r="K24" s="175"/>
      <c r="L24" s="175"/>
      <c r="M24" s="175"/>
      <c r="N24" s="175"/>
      <c r="O24" s="174"/>
      <c r="P24" s="63"/>
    </row>
    <row r="25" spans="1:16" ht="14.25" hidden="1">
      <c r="B25" s="7"/>
      <c r="C25" s="8"/>
      <c r="D25" s="9"/>
      <c r="E25" s="10"/>
      <c r="F25" s="11"/>
      <c r="H25" s="12"/>
      <c r="I25" s="7"/>
      <c r="J25" s="13"/>
      <c r="K25" s="7"/>
      <c r="M25" s="14"/>
      <c r="N25" s="10"/>
    </row>
    <row r="26" spans="1:16" ht="14.25" hidden="1">
      <c r="B26" s="7"/>
      <c r="C26" s="8"/>
      <c r="D26" s="9"/>
      <c r="E26" s="10"/>
      <c r="F26" s="11"/>
      <c r="H26" s="12"/>
      <c r="I26" s="7"/>
      <c r="J26" s="13"/>
      <c r="K26" s="7"/>
      <c r="M26" s="14"/>
      <c r="N26" s="10"/>
    </row>
    <row r="27" spans="1:16" ht="14.25" hidden="1">
      <c r="B27" s="7"/>
      <c r="C27" s="8"/>
      <c r="D27" s="9"/>
      <c r="E27" s="10"/>
      <c r="F27" s="11"/>
      <c r="H27" s="12"/>
      <c r="I27" s="7"/>
      <c r="J27" s="13"/>
      <c r="K27" s="7"/>
      <c r="M27" s="14"/>
      <c r="N27" s="10"/>
    </row>
    <row r="28" spans="1:16" ht="14.25" hidden="1">
      <c r="B28" s="7"/>
      <c r="C28" s="8"/>
      <c r="D28" s="9"/>
      <c r="E28" s="10"/>
      <c r="F28" s="11"/>
      <c r="H28" s="12"/>
      <c r="I28" s="7"/>
      <c r="J28" s="13"/>
      <c r="K28" s="7"/>
      <c r="M28" s="14"/>
      <c r="N28" s="10"/>
    </row>
    <row r="29" spans="1:16" ht="14.25" hidden="1">
      <c r="B29" s="7"/>
      <c r="C29" s="8"/>
      <c r="D29" s="9"/>
      <c r="E29" s="10"/>
      <c r="F29" s="11"/>
      <c r="H29" s="12"/>
      <c r="I29" s="7"/>
      <c r="J29" s="13"/>
      <c r="K29" s="7"/>
      <c r="M29" s="14"/>
      <c r="N29" s="10"/>
    </row>
    <row r="30" spans="1:16" ht="14.25" hidden="1">
      <c r="B30" s="7"/>
      <c r="C30" s="8"/>
      <c r="D30" s="9"/>
      <c r="E30" s="10"/>
      <c r="F30" s="11"/>
      <c r="H30" s="12"/>
      <c r="I30" s="7"/>
      <c r="J30" s="13"/>
      <c r="K30" s="7"/>
      <c r="M30" s="14"/>
      <c r="N30" s="10"/>
    </row>
    <row r="31" spans="1:16" ht="14.25" hidden="1">
      <c r="B31" s="7"/>
      <c r="C31" s="8"/>
      <c r="D31" s="9"/>
      <c r="E31" s="10"/>
      <c r="F31" s="11"/>
      <c r="H31" s="12"/>
      <c r="I31" s="7"/>
      <c r="J31" s="13"/>
      <c r="K31" s="7"/>
      <c r="M31" s="14"/>
      <c r="N31" s="10"/>
    </row>
    <row r="32" spans="1:16" ht="14.25" hidden="1">
      <c r="B32" s="7"/>
      <c r="C32" s="8"/>
      <c r="D32" s="9"/>
      <c r="E32" s="10"/>
      <c r="F32" s="11"/>
      <c r="H32" s="12"/>
      <c r="I32" s="7"/>
      <c r="J32" s="13"/>
      <c r="K32" s="7"/>
      <c r="M32" s="14"/>
      <c r="N32" s="10"/>
    </row>
  </sheetData>
  <mergeCells count="1">
    <mergeCell ref="D7:N23"/>
  </mergeCells>
  <pageMargins left="0.70866141732283472" right="0.70866141732283472" top="0.74803149606299213" bottom="0.74803149606299213" header="0.31496062992125984" footer="0.31496062992125984"/>
  <pageSetup paperSize="9"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92E13-A5EF-4099-BABA-29C2EEDB1B70}">
  <dimension ref="A1:S79"/>
  <sheetViews>
    <sheetView showGridLines="0" tabSelected="1" topLeftCell="F16" zoomScale="70" zoomScaleNormal="70" workbookViewId="0">
      <selection activeCell="N16" sqref="N16"/>
    </sheetView>
  </sheetViews>
  <sheetFormatPr baseColWidth="10" defaultColWidth="0" defaultRowHeight="0" customHeight="1" zeroHeight="1"/>
  <cols>
    <col min="1" max="1" width="6" style="7" customWidth="1"/>
    <col min="2" max="2" width="5.5703125" style="18" hidden="1" customWidth="1"/>
    <col min="3" max="3" width="10.5703125" style="52" customWidth="1"/>
    <col min="4" max="4" width="20.42578125" style="48" customWidth="1"/>
    <col min="5" max="5" width="37.42578125" style="47" customWidth="1"/>
    <col min="6" max="6" width="42.5703125" style="53" customWidth="1"/>
    <col min="7" max="7" width="2.42578125" style="7" customWidth="1"/>
    <col min="8" max="8" width="23.5703125" style="54" customWidth="1"/>
    <col min="9" max="9" width="22.42578125" style="18" customWidth="1"/>
    <col min="10" max="10" width="14.42578125" style="15" bestFit="1" customWidth="1"/>
    <col min="11" max="11" width="26" style="18" bestFit="1" customWidth="1"/>
    <col min="12" max="12" width="1.5703125" style="7" customWidth="1"/>
    <col min="13" max="13" width="82.42578125" style="55" customWidth="1"/>
    <col min="14" max="14" width="33" style="47" customWidth="1"/>
    <col min="15" max="15" width="1.5703125" style="7" customWidth="1"/>
    <col min="16" max="16" width="16.42578125" style="7" customWidth="1"/>
    <col min="17" max="17" width="0" style="18" hidden="1" customWidth="1"/>
    <col min="18" max="16384" width="9.42578125" style="18" hidden="1"/>
  </cols>
  <sheetData>
    <row r="1" spans="1:19" s="7" customFormat="1" ht="14.25">
      <c r="A1" s="66"/>
      <c r="B1" s="66"/>
      <c r="C1" s="67"/>
      <c r="D1" s="68"/>
      <c r="E1" s="69"/>
      <c r="F1" s="70"/>
      <c r="G1" s="66"/>
      <c r="H1" s="71"/>
      <c r="I1" s="66"/>
      <c r="J1" s="72"/>
      <c r="K1" s="66"/>
      <c r="L1" s="66"/>
      <c r="M1" s="73"/>
      <c r="N1" s="69"/>
      <c r="O1" s="66"/>
      <c r="P1" s="66"/>
    </row>
    <row r="2" spans="1:19" s="7" customFormat="1" ht="42.6" customHeight="1">
      <c r="A2" s="66"/>
      <c r="B2" s="66"/>
      <c r="C2" s="179" t="s">
        <v>5</v>
      </c>
      <c r="D2" s="68"/>
      <c r="E2" s="69"/>
      <c r="F2" s="70"/>
      <c r="G2" s="66"/>
      <c r="H2" s="71"/>
      <c r="I2" s="66"/>
      <c r="J2" s="72"/>
      <c r="K2" s="66"/>
      <c r="L2" s="66"/>
      <c r="M2" s="73"/>
      <c r="N2" s="69"/>
      <c r="O2" s="66"/>
      <c r="P2" s="66"/>
    </row>
    <row r="3" spans="1:19" s="7" customFormat="1" ht="14.25">
      <c r="A3" s="66"/>
      <c r="B3" s="66"/>
      <c r="C3" s="67"/>
      <c r="D3" s="68"/>
      <c r="E3" s="69"/>
      <c r="F3" s="70"/>
      <c r="G3" s="66"/>
      <c r="H3" s="71"/>
      <c r="I3" s="66"/>
      <c r="J3" s="72"/>
      <c r="K3" s="66"/>
      <c r="L3" s="66"/>
      <c r="M3" s="73"/>
      <c r="N3" s="69"/>
      <c r="O3" s="66"/>
      <c r="P3" s="66"/>
    </row>
    <row r="4" spans="1:19" s="7" customFormat="1" ht="18">
      <c r="A4" s="66"/>
      <c r="B4" s="66"/>
      <c r="C4" s="72"/>
      <c r="D4" s="68"/>
      <c r="E4" s="69"/>
      <c r="F4" s="74"/>
      <c r="G4" s="75"/>
      <c r="H4" s="75"/>
      <c r="I4" s="66"/>
      <c r="J4" s="72"/>
      <c r="K4" s="66"/>
      <c r="L4" s="66"/>
      <c r="M4" s="73"/>
      <c r="N4" s="69"/>
      <c r="O4" s="66"/>
      <c r="P4" s="66"/>
    </row>
    <row r="5" spans="1:19" s="7" customFormat="1" ht="15" customHeight="1">
      <c r="A5" s="66"/>
      <c r="B5" s="66"/>
      <c r="C5" s="76" t="s">
        <v>6</v>
      </c>
      <c r="D5" s="77"/>
      <c r="E5" s="77"/>
      <c r="F5" s="66"/>
      <c r="G5" s="72"/>
      <c r="H5" s="66" t="s">
        <v>7</v>
      </c>
      <c r="I5" s="66"/>
      <c r="J5" s="73"/>
      <c r="K5" s="66"/>
      <c r="L5" s="66"/>
      <c r="M5" s="73"/>
      <c r="N5" s="75"/>
      <c r="O5" s="66"/>
      <c r="P5" s="66"/>
    </row>
    <row r="6" spans="1:19" s="7" customFormat="1" ht="15" customHeight="1">
      <c r="A6" s="66"/>
      <c r="B6" s="66"/>
      <c r="C6" s="76" t="s">
        <v>8</v>
      </c>
      <c r="D6" s="77"/>
      <c r="E6" s="77"/>
      <c r="F6" s="66"/>
      <c r="G6" s="72"/>
      <c r="H6" s="66" t="s">
        <v>9</v>
      </c>
      <c r="I6" s="66"/>
      <c r="J6" s="73"/>
      <c r="K6" s="66"/>
      <c r="L6" s="66"/>
      <c r="M6" s="73"/>
      <c r="N6" s="69"/>
      <c r="O6" s="66"/>
      <c r="P6" s="66"/>
    </row>
    <row r="7" spans="1:19" s="7" customFormat="1" ht="15" customHeight="1">
      <c r="A7" s="66"/>
      <c r="B7" s="66"/>
      <c r="C7" s="73" t="s">
        <v>10</v>
      </c>
      <c r="D7" s="77"/>
      <c r="E7" s="77"/>
      <c r="F7" s="66"/>
      <c r="G7" s="72"/>
      <c r="H7" s="66" t="s">
        <v>11</v>
      </c>
      <c r="I7" s="66"/>
      <c r="J7" s="73"/>
      <c r="K7" s="66"/>
      <c r="L7" s="66"/>
      <c r="M7" s="73"/>
      <c r="N7" s="69"/>
      <c r="O7" s="66"/>
      <c r="P7" s="66"/>
    </row>
    <row r="8" spans="1:19" s="7" customFormat="1" ht="31.35" customHeight="1" thickBot="1">
      <c r="A8" s="66"/>
      <c r="B8" s="66"/>
      <c r="C8" s="67"/>
      <c r="D8" s="68"/>
      <c r="E8" s="69"/>
      <c r="F8" s="70"/>
      <c r="G8" s="66"/>
      <c r="H8" s="71"/>
      <c r="I8" s="66"/>
      <c r="J8" s="72"/>
      <c r="K8" s="66"/>
      <c r="L8" s="66"/>
      <c r="M8" s="73"/>
      <c r="N8" s="69"/>
      <c r="O8" s="66"/>
      <c r="P8" s="66"/>
    </row>
    <row r="9" spans="1:19" ht="18.75" thickTop="1">
      <c r="A9" s="93"/>
      <c r="B9" s="198" t="s">
        <v>12</v>
      </c>
      <c r="C9" s="199"/>
      <c r="D9" s="199"/>
      <c r="E9" s="199"/>
      <c r="F9" s="200"/>
      <c r="G9" s="78"/>
      <c r="H9" s="201" t="s">
        <v>13</v>
      </c>
      <c r="I9" s="202"/>
      <c r="J9" s="202"/>
      <c r="K9" s="203"/>
      <c r="L9" s="78"/>
      <c r="M9" s="201" t="s">
        <v>14</v>
      </c>
      <c r="N9" s="202"/>
      <c r="O9" s="78"/>
      <c r="P9" s="63"/>
      <c r="Q9" s="16"/>
      <c r="R9" s="16"/>
      <c r="S9" s="17"/>
    </row>
    <row r="10" spans="1:19" s="23" customFormat="1" ht="68.25" customHeight="1">
      <c r="A10" s="94"/>
      <c r="B10" s="56" t="s">
        <v>15</v>
      </c>
      <c r="C10" s="20" t="s">
        <v>16</v>
      </c>
      <c r="D10" s="19" t="s">
        <v>2</v>
      </c>
      <c r="E10" s="21" t="s">
        <v>3</v>
      </c>
      <c r="F10" s="57" t="s">
        <v>4</v>
      </c>
      <c r="G10" s="96"/>
      <c r="H10" s="103" t="s">
        <v>17</v>
      </c>
      <c r="I10" s="103" t="s">
        <v>18</v>
      </c>
      <c r="J10" s="103" t="s">
        <v>19</v>
      </c>
      <c r="K10" s="103" t="s">
        <v>20</v>
      </c>
      <c r="L10" s="79"/>
      <c r="M10" s="103" t="s">
        <v>21</v>
      </c>
      <c r="N10" s="103" t="s">
        <v>22</v>
      </c>
      <c r="O10" s="107"/>
      <c r="P10" s="63"/>
      <c r="Q10" s="116" t="s">
        <v>2</v>
      </c>
      <c r="R10" s="22" t="s">
        <v>3</v>
      </c>
      <c r="S10" s="22" t="s">
        <v>4</v>
      </c>
    </row>
    <row r="11" spans="1:19" ht="28.5">
      <c r="A11" s="93"/>
      <c r="B11" s="204"/>
      <c r="C11" s="205" t="s">
        <v>23</v>
      </c>
      <c r="D11" s="208" t="s">
        <v>24</v>
      </c>
      <c r="E11" s="209" t="s">
        <v>25</v>
      </c>
      <c r="F11" s="58" t="s">
        <v>26</v>
      </c>
      <c r="G11" s="97"/>
      <c r="H11" s="117" t="s">
        <v>27</v>
      </c>
      <c r="I11" s="6" t="s">
        <v>309</v>
      </c>
      <c r="J11" s="139" t="s">
        <v>29</v>
      </c>
      <c r="K11" s="210" t="s">
        <v>30</v>
      </c>
      <c r="L11" s="99"/>
      <c r="M11" s="213" t="s">
        <v>31</v>
      </c>
      <c r="N11" s="210" t="s">
        <v>312</v>
      </c>
      <c r="O11" s="108"/>
      <c r="P11" s="63"/>
    </row>
    <row r="12" spans="1:19" ht="28.5">
      <c r="A12" s="93"/>
      <c r="B12" s="204"/>
      <c r="C12" s="206"/>
      <c r="D12" s="208"/>
      <c r="E12" s="209"/>
      <c r="F12" s="58" t="s">
        <v>33</v>
      </c>
      <c r="G12" s="97"/>
      <c r="H12" s="117" t="s">
        <v>27</v>
      </c>
      <c r="I12" s="6" t="s">
        <v>310</v>
      </c>
      <c r="J12" s="139" t="s">
        <v>29</v>
      </c>
      <c r="K12" s="211"/>
      <c r="L12" s="99"/>
      <c r="M12" s="214"/>
      <c r="N12" s="211"/>
      <c r="O12" s="108"/>
      <c r="P12" s="63"/>
    </row>
    <row r="13" spans="1:19" ht="28.5">
      <c r="A13" s="93"/>
      <c r="B13" s="204"/>
      <c r="C13" s="206"/>
      <c r="D13" s="208"/>
      <c r="E13" s="209"/>
      <c r="F13" s="58" t="s">
        <v>35</v>
      </c>
      <c r="G13" s="97"/>
      <c r="H13" s="117" t="s">
        <v>27</v>
      </c>
      <c r="I13" s="6" t="s">
        <v>311</v>
      </c>
      <c r="J13" s="139" t="s">
        <v>29</v>
      </c>
      <c r="K13" s="211"/>
      <c r="L13" s="99"/>
      <c r="M13" s="214"/>
      <c r="N13" s="211"/>
      <c r="O13" s="108"/>
      <c r="P13" s="63"/>
    </row>
    <row r="14" spans="1:19" ht="28.5">
      <c r="A14" s="93"/>
      <c r="B14" s="204"/>
      <c r="C14" s="207"/>
      <c r="D14" s="208"/>
      <c r="E14" s="209"/>
      <c r="F14" s="58" t="s">
        <v>37</v>
      </c>
      <c r="G14" s="97"/>
      <c r="H14" s="117" t="s">
        <v>27</v>
      </c>
      <c r="I14" s="5">
        <v>419.94</v>
      </c>
      <c r="J14" s="139" t="s">
        <v>29</v>
      </c>
      <c r="K14" s="212"/>
      <c r="L14" s="99"/>
      <c r="M14" s="215"/>
      <c r="N14" s="212"/>
      <c r="O14" s="108"/>
      <c r="P14" s="63"/>
    </row>
    <row r="15" spans="1:19" s="31" customFormat="1" ht="58.35" customHeight="1">
      <c r="A15" s="95"/>
      <c r="B15" s="204"/>
      <c r="C15" s="28" t="s">
        <v>38</v>
      </c>
      <c r="D15" s="208"/>
      <c r="E15" s="29" t="s">
        <v>39</v>
      </c>
      <c r="F15" s="58" t="s">
        <v>40</v>
      </c>
      <c r="G15" s="97"/>
      <c r="H15" s="43" t="s">
        <v>108</v>
      </c>
      <c r="I15" s="147" t="s">
        <v>109</v>
      </c>
      <c r="J15" s="147" t="s">
        <v>109</v>
      </c>
      <c r="K15" s="147" t="s">
        <v>109</v>
      </c>
      <c r="L15" s="99"/>
      <c r="M15" s="190" t="s">
        <v>314</v>
      </c>
      <c r="N15" s="195" t="s">
        <v>366</v>
      </c>
      <c r="O15" s="108"/>
      <c r="P15" s="63"/>
    </row>
    <row r="16" spans="1:19" s="31" customFormat="1" ht="70.349999999999994" customHeight="1">
      <c r="A16" s="95"/>
      <c r="B16" s="204"/>
      <c r="C16" s="28" t="s">
        <v>45</v>
      </c>
      <c r="D16" s="208"/>
      <c r="E16" s="29" t="s">
        <v>46</v>
      </c>
      <c r="F16" s="58" t="s">
        <v>47</v>
      </c>
      <c r="G16" s="97"/>
      <c r="H16" s="118" t="s">
        <v>48</v>
      </c>
      <c r="I16" s="167" t="s">
        <v>315</v>
      </c>
      <c r="J16" s="140" t="s">
        <v>50</v>
      </c>
      <c r="K16" s="181" t="s">
        <v>313</v>
      </c>
      <c r="L16" s="99"/>
      <c r="M16" s="144" t="s">
        <v>316</v>
      </c>
      <c r="N16" s="196" t="s">
        <v>313</v>
      </c>
      <c r="O16" s="108"/>
      <c r="P16" s="63"/>
    </row>
    <row r="17" spans="1:16" s="31" customFormat="1" ht="54.6" customHeight="1">
      <c r="A17" s="95"/>
      <c r="B17" s="204"/>
      <c r="C17" s="28" t="s">
        <v>52</v>
      </c>
      <c r="D17" s="208"/>
      <c r="E17" s="29" t="s">
        <v>53</v>
      </c>
      <c r="F17" s="58" t="s">
        <v>54</v>
      </c>
      <c r="G17" s="97"/>
      <c r="H17" s="118" t="s">
        <v>48</v>
      </c>
      <c r="I17" s="4" t="s">
        <v>317</v>
      </c>
      <c r="J17" s="139" t="s">
        <v>56</v>
      </c>
      <c r="K17" s="182" t="s">
        <v>318</v>
      </c>
      <c r="L17" s="80"/>
      <c r="M17" s="139" t="s">
        <v>58</v>
      </c>
      <c r="N17" s="182" t="s">
        <v>318</v>
      </c>
      <c r="O17" s="108"/>
      <c r="P17" s="63"/>
    </row>
    <row r="18" spans="1:16" ht="42.75">
      <c r="A18" s="93"/>
      <c r="B18" s="59"/>
      <c r="C18" s="36" t="s">
        <v>59</v>
      </c>
      <c r="D18" s="37" t="s">
        <v>60</v>
      </c>
      <c r="E18" s="29" t="s">
        <v>319</v>
      </c>
      <c r="F18" s="58" t="s">
        <v>62</v>
      </c>
      <c r="G18" s="97"/>
      <c r="H18" s="118" t="s">
        <v>48</v>
      </c>
      <c r="I18" s="165">
        <v>404</v>
      </c>
      <c r="J18" s="140" t="s">
        <v>42</v>
      </c>
      <c r="K18" s="181" t="s">
        <v>63</v>
      </c>
      <c r="L18" s="80"/>
      <c r="M18" s="23" t="s">
        <v>64</v>
      </c>
      <c r="N18" s="181" t="s">
        <v>320</v>
      </c>
      <c r="O18" s="108"/>
      <c r="P18" s="63"/>
    </row>
    <row r="19" spans="1:16" s="31" customFormat="1" ht="18.600000000000001" customHeight="1">
      <c r="A19" s="95"/>
      <c r="B19" s="59"/>
      <c r="C19" s="36" t="s">
        <v>66</v>
      </c>
      <c r="D19" s="37" t="s">
        <v>67</v>
      </c>
      <c r="E19" s="29" t="s">
        <v>68</v>
      </c>
      <c r="F19" s="58" t="s">
        <v>69</v>
      </c>
      <c r="G19" s="97"/>
      <c r="H19" s="119" t="s">
        <v>70</v>
      </c>
      <c r="I19" s="33"/>
      <c r="J19" s="140" t="s">
        <v>71</v>
      </c>
      <c r="K19" s="24"/>
      <c r="L19" s="80"/>
      <c r="M19" s="140"/>
      <c r="N19" s="140"/>
      <c r="O19" s="108"/>
      <c r="P19" s="63"/>
    </row>
    <row r="20" spans="1:16" ht="30">
      <c r="A20" s="93"/>
      <c r="B20" s="59"/>
      <c r="C20" s="216" t="s">
        <v>72</v>
      </c>
      <c r="D20" s="218" t="s">
        <v>73</v>
      </c>
      <c r="E20" s="220" t="s">
        <v>74</v>
      </c>
      <c r="F20" s="58" t="s">
        <v>75</v>
      </c>
      <c r="G20" s="97"/>
      <c r="H20" s="117" t="s">
        <v>27</v>
      </c>
      <c r="I20" s="40" t="s">
        <v>321</v>
      </c>
      <c r="J20" s="140" t="s">
        <v>71</v>
      </c>
      <c r="K20" s="182" t="s">
        <v>318</v>
      </c>
      <c r="L20" s="80"/>
      <c r="M20" s="24"/>
      <c r="N20" s="138"/>
      <c r="O20" s="108"/>
      <c r="P20" s="63"/>
    </row>
    <row r="21" spans="1:16" ht="30">
      <c r="A21" s="93"/>
      <c r="B21" s="59"/>
      <c r="C21" s="217"/>
      <c r="D21" s="219"/>
      <c r="E21" s="221"/>
      <c r="F21" s="58" t="s">
        <v>75</v>
      </c>
      <c r="G21" s="97"/>
      <c r="H21" s="117" t="s">
        <v>27</v>
      </c>
      <c r="I21" s="40" t="s">
        <v>322</v>
      </c>
      <c r="J21" s="140" t="s">
        <v>71</v>
      </c>
      <c r="K21" s="182" t="s">
        <v>318</v>
      </c>
      <c r="L21" s="80"/>
      <c r="M21" s="24"/>
      <c r="N21" s="145"/>
      <c r="O21" s="108"/>
      <c r="P21" s="63"/>
    </row>
    <row r="22" spans="1:16" ht="71.25">
      <c r="A22" s="93"/>
      <c r="B22" s="222"/>
      <c r="C22" s="28" t="s">
        <v>78</v>
      </c>
      <c r="D22" s="208" t="s">
        <v>79</v>
      </c>
      <c r="E22" s="29" t="s">
        <v>80</v>
      </c>
      <c r="F22" s="58" t="s">
        <v>81</v>
      </c>
      <c r="G22" s="97"/>
      <c r="H22" s="117" t="s">
        <v>27</v>
      </c>
      <c r="I22" s="33" t="s">
        <v>82</v>
      </c>
      <c r="J22" s="139" t="s">
        <v>42</v>
      </c>
      <c r="K22" s="183" t="s">
        <v>323</v>
      </c>
      <c r="L22" s="81"/>
      <c r="M22" s="139" t="s">
        <v>84</v>
      </c>
      <c r="N22" s="183" t="s">
        <v>323</v>
      </c>
      <c r="O22" s="109"/>
      <c r="P22" s="63"/>
    </row>
    <row r="23" spans="1:16" ht="79.349999999999994" customHeight="1">
      <c r="A23" s="93"/>
      <c r="B23" s="222"/>
      <c r="C23" s="28" t="s">
        <v>85</v>
      </c>
      <c r="D23" s="208"/>
      <c r="E23" s="29" t="s">
        <v>86</v>
      </c>
      <c r="F23" s="58" t="s">
        <v>87</v>
      </c>
      <c r="G23" s="97"/>
      <c r="H23" s="117" t="s">
        <v>27</v>
      </c>
      <c r="I23" s="33" t="s">
        <v>88</v>
      </c>
      <c r="J23" s="139" t="s">
        <v>42</v>
      </c>
      <c r="K23" s="183" t="s">
        <v>323</v>
      </c>
      <c r="L23" s="82"/>
      <c r="M23" s="2" t="s">
        <v>90</v>
      </c>
      <c r="N23" s="189" t="s">
        <v>91</v>
      </c>
      <c r="O23" s="110"/>
      <c r="P23" s="63"/>
    </row>
    <row r="24" spans="1:16" ht="51.6" customHeight="1">
      <c r="A24" s="93"/>
      <c r="B24" s="222"/>
      <c r="C24" s="28" t="s">
        <v>92</v>
      </c>
      <c r="D24" s="208"/>
      <c r="E24" s="29" t="s">
        <v>93</v>
      </c>
      <c r="F24" s="58" t="s">
        <v>94</v>
      </c>
      <c r="G24" s="97"/>
      <c r="H24" s="119" t="s">
        <v>70</v>
      </c>
      <c r="I24" s="38" t="s">
        <v>365</v>
      </c>
      <c r="J24" s="140" t="s">
        <v>95</v>
      </c>
      <c r="K24" s="182" t="s">
        <v>364</v>
      </c>
      <c r="L24" s="80"/>
      <c r="M24" s="139" t="s">
        <v>96</v>
      </c>
      <c r="N24" s="183" t="s">
        <v>324</v>
      </c>
      <c r="O24" s="108"/>
      <c r="P24" s="63"/>
    </row>
    <row r="25" spans="1:16" ht="57">
      <c r="A25" s="93"/>
      <c r="B25" s="222"/>
      <c r="C25" s="28" t="s">
        <v>98</v>
      </c>
      <c r="D25" s="208"/>
      <c r="E25" s="29" t="s">
        <v>99</v>
      </c>
      <c r="F25" s="58" t="s">
        <v>100</v>
      </c>
      <c r="G25" s="98"/>
      <c r="H25" s="117" t="s">
        <v>27</v>
      </c>
      <c r="I25" s="3" t="s">
        <v>330</v>
      </c>
      <c r="J25" s="146" t="s">
        <v>102</v>
      </c>
      <c r="K25" s="192" t="s">
        <v>103</v>
      </c>
      <c r="L25" s="80"/>
      <c r="M25" s="146" t="s">
        <v>325</v>
      </c>
      <c r="N25" s="186" t="s">
        <v>345</v>
      </c>
      <c r="O25" s="108"/>
      <c r="P25" s="63"/>
    </row>
    <row r="26" spans="1:16" ht="57.75" thickBot="1">
      <c r="A26" s="93"/>
      <c r="B26" s="223"/>
      <c r="C26" s="60" t="s">
        <v>105</v>
      </c>
      <c r="D26" s="224"/>
      <c r="E26" s="61" t="s">
        <v>106</v>
      </c>
      <c r="F26" s="62" t="s">
        <v>107</v>
      </c>
      <c r="G26" s="97"/>
      <c r="H26" s="43" t="s">
        <v>108</v>
      </c>
      <c r="I26" s="43"/>
      <c r="J26" s="147" t="s">
        <v>109</v>
      </c>
      <c r="K26" s="147"/>
      <c r="L26" s="83"/>
      <c r="M26" s="147"/>
      <c r="N26" s="147"/>
      <c r="O26" s="111"/>
      <c r="P26" s="63"/>
    </row>
    <row r="27" spans="1:16" ht="15" thickTop="1">
      <c r="A27" s="63"/>
      <c r="B27" s="44"/>
      <c r="C27" s="88"/>
      <c r="D27" s="89"/>
      <c r="E27" s="90"/>
      <c r="F27" s="91"/>
      <c r="G27" s="78"/>
      <c r="H27" s="65"/>
      <c r="I27" s="78"/>
      <c r="J27" s="65"/>
      <c r="K27" s="78"/>
      <c r="L27" s="78"/>
      <c r="M27" s="92"/>
      <c r="N27" s="90"/>
      <c r="O27" s="78"/>
      <c r="P27" s="63"/>
    </row>
    <row r="28" spans="1:16" ht="14.25">
      <c r="A28" s="63"/>
      <c r="B28" s="44"/>
      <c r="C28" s="88"/>
      <c r="D28" s="89"/>
      <c r="E28" s="90"/>
      <c r="F28" s="91"/>
      <c r="G28" s="78"/>
      <c r="H28" s="65"/>
      <c r="I28" s="78"/>
      <c r="J28" s="65"/>
      <c r="K28" s="78"/>
      <c r="L28" s="78"/>
      <c r="M28" s="92"/>
      <c r="N28" s="90"/>
      <c r="O28" s="78"/>
      <c r="P28" s="63"/>
    </row>
    <row r="29" spans="1:16" ht="18">
      <c r="A29" s="63"/>
      <c r="B29" s="201" t="s">
        <v>110</v>
      </c>
      <c r="C29" s="202"/>
      <c r="D29" s="202"/>
      <c r="E29" s="202"/>
      <c r="F29" s="203"/>
      <c r="G29" s="78"/>
      <c r="H29" s="201" t="str">
        <f>H9</f>
        <v>Quantitative indicators</v>
      </c>
      <c r="I29" s="202"/>
      <c r="J29" s="202"/>
      <c r="K29" s="203"/>
      <c r="L29" s="78"/>
      <c r="M29" s="201" t="str">
        <f>M9</f>
        <v>Qualitative aspects</v>
      </c>
      <c r="N29" s="202"/>
      <c r="O29" s="78"/>
      <c r="P29" s="63"/>
    </row>
    <row r="30" spans="1:16" s="45" customFormat="1" ht="65.25" customHeight="1">
      <c r="A30" s="90"/>
      <c r="B30" s="103" t="s">
        <v>27</v>
      </c>
      <c r="C30" s="104" t="str">
        <f>C10</f>
        <v>WMD
GV499</v>
      </c>
      <c r="D30" s="103" t="str">
        <f>D10</f>
        <v>Adverse sustainability impact</v>
      </c>
      <c r="E30" s="105" t="str">
        <f>E10</f>
        <v>SFDR wording for adverse sustainability indicators (qualititative or quantitative)</v>
      </c>
      <c r="F30" s="106" t="str">
        <f>F10</f>
        <v>(Quanitative) metric for VW</v>
      </c>
      <c r="G30" s="84"/>
      <c r="H30" s="103" t="str">
        <f>H10</f>
        <v>Disclosed
E = Explicit
I = Implicit 
N = No</v>
      </c>
      <c r="I30" s="103" t="str">
        <f>I10</f>
        <v>VW's quantitative Performance (FY2022)</v>
      </c>
      <c r="J30" s="103" t="str">
        <f>J10</f>
        <v>Reporting metric</v>
      </c>
      <c r="K30" s="103" t="str">
        <f>K10</f>
        <v>Reference</v>
      </c>
      <c r="L30" s="84"/>
      <c r="M30" s="103" t="str">
        <f>M10</f>
        <v xml:space="preserve">High level Summary of VW's Policies or Strategy </v>
      </c>
      <c r="N30" s="103" t="str">
        <f>N10</f>
        <v>Further Info</v>
      </c>
      <c r="O30" s="112"/>
      <c r="P30" s="63"/>
    </row>
    <row r="31" spans="1:16" ht="30" customHeight="1">
      <c r="A31" s="63"/>
      <c r="B31" s="225"/>
      <c r="C31" s="100" t="s">
        <v>111</v>
      </c>
      <c r="D31" s="208" t="s">
        <v>112</v>
      </c>
      <c r="E31" s="29" t="s">
        <v>113</v>
      </c>
      <c r="F31" s="24" t="s">
        <v>114</v>
      </c>
      <c r="G31" s="99"/>
      <c r="H31" s="118" t="s">
        <v>48</v>
      </c>
      <c r="I31" s="226" t="s">
        <v>115</v>
      </c>
      <c r="J31" s="228" t="s">
        <v>71</v>
      </c>
      <c r="K31" s="210" t="s">
        <v>326</v>
      </c>
      <c r="L31" s="83"/>
      <c r="M31" s="228" t="s">
        <v>116</v>
      </c>
      <c r="N31" s="230" t="s">
        <v>331</v>
      </c>
      <c r="O31" s="111"/>
      <c r="P31" s="63"/>
    </row>
    <row r="32" spans="1:16" ht="14.1" hidden="1" customHeight="1">
      <c r="A32" s="63"/>
      <c r="B32" s="225"/>
      <c r="C32" s="100" t="s">
        <v>118</v>
      </c>
      <c r="D32" s="208"/>
      <c r="E32" s="29" t="s">
        <v>119</v>
      </c>
      <c r="F32" s="24" t="s">
        <v>120</v>
      </c>
      <c r="G32" s="80"/>
      <c r="H32" s="46" t="s">
        <v>48</v>
      </c>
      <c r="I32" s="227"/>
      <c r="J32" s="229"/>
      <c r="K32" s="212"/>
      <c r="L32" s="80"/>
      <c r="M32" s="229"/>
      <c r="N32" s="231"/>
      <c r="O32" s="108"/>
      <c r="P32" s="63"/>
    </row>
    <row r="33" spans="1:16" ht="28.5">
      <c r="A33" s="63"/>
      <c r="B33" s="225"/>
      <c r="C33" s="100" t="s">
        <v>121</v>
      </c>
      <c r="D33" s="208"/>
      <c r="E33" s="29" t="s">
        <v>122</v>
      </c>
      <c r="F33" s="24" t="s">
        <v>123</v>
      </c>
      <c r="G33" s="80"/>
      <c r="H33" s="119" t="s">
        <v>70</v>
      </c>
      <c r="I33" s="26"/>
      <c r="J33" s="140" t="s">
        <v>71</v>
      </c>
      <c r="K33" s="138"/>
      <c r="L33" s="80"/>
      <c r="M33" s="140"/>
      <c r="N33" s="149"/>
      <c r="O33" s="108"/>
      <c r="P33" s="63"/>
    </row>
    <row r="34" spans="1:16" ht="28.5">
      <c r="A34" s="63"/>
      <c r="B34" s="225"/>
      <c r="C34" s="100" t="s">
        <v>124</v>
      </c>
      <c r="D34" s="208"/>
      <c r="E34" s="29" t="s">
        <v>327</v>
      </c>
      <c r="F34" s="24" t="s">
        <v>126</v>
      </c>
      <c r="G34" s="80" t="s">
        <v>127</v>
      </c>
      <c r="H34" s="117" t="s">
        <v>27</v>
      </c>
      <c r="I34" s="26" t="s">
        <v>88</v>
      </c>
      <c r="J34" s="139" t="s">
        <v>42</v>
      </c>
      <c r="K34" s="184" t="s">
        <v>328</v>
      </c>
      <c r="L34" s="83"/>
      <c r="M34" s="139" t="s">
        <v>129</v>
      </c>
      <c r="N34" s="184" t="s">
        <v>329</v>
      </c>
      <c r="O34" s="111"/>
      <c r="P34" s="63"/>
    </row>
    <row r="35" spans="1:16" ht="42.75">
      <c r="A35" s="63"/>
      <c r="B35" s="35"/>
      <c r="C35" s="100" t="s">
        <v>131</v>
      </c>
      <c r="D35" s="37" t="s">
        <v>132</v>
      </c>
      <c r="E35" s="29" t="s">
        <v>133</v>
      </c>
      <c r="F35" s="24" t="s">
        <v>134</v>
      </c>
      <c r="G35" s="80" t="s">
        <v>127</v>
      </c>
      <c r="H35" s="119" t="s">
        <v>70</v>
      </c>
      <c r="I35" s="32"/>
      <c r="J35" s="140" t="s">
        <v>42</v>
      </c>
      <c r="K35" s="138"/>
      <c r="L35" s="80"/>
      <c r="M35" s="24"/>
      <c r="N35" s="145"/>
      <c r="O35" s="108"/>
      <c r="P35" s="63"/>
    </row>
    <row r="36" spans="1:16" ht="33.75" customHeight="1">
      <c r="A36" s="63"/>
      <c r="B36" s="232"/>
      <c r="C36" s="101" t="s">
        <v>135</v>
      </c>
      <c r="D36" s="208" t="s">
        <v>136</v>
      </c>
      <c r="E36" s="29" t="s">
        <v>137</v>
      </c>
      <c r="F36" s="169" t="s">
        <v>138</v>
      </c>
      <c r="G36" s="80"/>
      <c r="H36" s="147" t="s">
        <v>48</v>
      </c>
      <c r="I36" s="5" t="s">
        <v>332</v>
      </c>
      <c r="J36" s="139" t="s">
        <v>56</v>
      </c>
      <c r="K36" s="182" t="s">
        <v>140</v>
      </c>
      <c r="L36" s="80"/>
      <c r="M36" s="150" t="s">
        <v>141</v>
      </c>
      <c r="N36" s="185" t="s">
        <v>333</v>
      </c>
      <c r="O36" s="108"/>
      <c r="P36" s="63"/>
    </row>
    <row r="37" spans="1:16" ht="28.5">
      <c r="A37" s="63"/>
      <c r="B37" s="232"/>
      <c r="C37" s="101" t="s">
        <v>143</v>
      </c>
      <c r="D37" s="208"/>
      <c r="E37" s="29" t="s">
        <v>144</v>
      </c>
      <c r="F37" s="24" t="s">
        <v>145</v>
      </c>
      <c r="G37" s="80"/>
      <c r="H37" s="117" t="s">
        <v>27</v>
      </c>
      <c r="I37" s="33" t="s">
        <v>88</v>
      </c>
      <c r="J37" s="140" t="s">
        <v>42</v>
      </c>
      <c r="K37" s="210" t="s">
        <v>334</v>
      </c>
      <c r="L37" s="83"/>
      <c r="M37" s="228" t="s">
        <v>147</v>
      </c>
      <c r="N37" s="210" t="s">
        <v>335</v>
      </c>
      <c r="O37" s="111"/>
      <c r="P37" s="63"/>
    </row>
    <row r="38" spans="1:16" ht="28.5">
      <c r="A38" s="63"/>
      <c r="B38" s="232"/>
      <c r="C38" s="101" t="s">
        <v>148</v>
      </c>
      <c r="D38" s="208"/>
      <c r="E38" s="29" t="s">
        <v>149</v>
      </c>
      <c r="F38" s="24" t="s">
        <v>150</v>
      </c>
      <c r="G38" s="80" t="s">
        <v>127</v>
      </c>
      <c r="H38" s="117" t="s">
        <v>27</v>
      </c>
      <c r="I38" s="26" t="s">
        <v>82</v>
      </c>
      <c r="J38" s="139" t="s">
        <v>42</v>
      </c>
      <c r="K38" s="212"/>
      <c r="L38" s="80"/>
      <c r="M38" s="229"/>
      <c r="N38" s="212"/>
      <c r="O38" s="108"/>
      <c r="P38" s="63"/>
    </row>
    <row r="39" spans="1:16" ht="28.5">
      <c r="A39" s="63"/>
      <c r="B39" s="232"/>
      <c r="C39" s="101" t="s">
        <v>151</v>
      </c>
      <c r="D39" s="208"/>
      <c r="E39" s="29" t="s">
        <v>152</v>
      </c>
      <c r="F39" s="24" t="s">
        <v>153</v>
      </c>
      <c r="G39" s="80"/>
      <c r="H39" s="43" t="s">
        <v>108</v>
      </c>
      <c r="I39" s="43"/>
      <c r="J39" s="147" t="s">
        <v>42</v>
      </c>
      <c r="K39" s="147"/>
      <c r="L39" s="80"/>
      <c r="M39" s="147"/>
      <c r="N39" s="147"/>
      <c r="O39" s="108"/>
      <c r="P39" s="63"/>
    </row>
    <row r="40" spans="1:16" ht="45" customHeight="1">
      <c r="A40" s="63"/>
      <c r="B40" s="232"/>
      <c r="C40" s="101" t="s">
        <v>154</v>
      </c>
      <c r="D40" s="208"/>
      <c r="E40" s="29" t="s">
        <v>155</v>
      </c>
      <c r="F40" s="24" t="s">
        <v>156</v>
      </c>
      <c r="G40" s="80" t="s">
        <v>127</v>
      </c>
      <c r="H40" s="119" t="s">
        <v>70</v>
      </c>
      <c r="I40" s="26"/>
      <c r="J40" s="140" t="s">
        <v>42</v>
      </c>
      <c r="K40" s="138"/>
      <c r="L40" s="80"/>
      <c r="M40" s="150" t="s">
        <v>157</v>
      </c>
      <c r="N40" s="210" t="s">
        <v>336</v>
      </c>
      <c r="O40" s="108"/>
      <c r="P40" s="63"/>
    </row>
    <row r="41" spans="1:16" ht="51" customHeight="1">
      <c r="A41" s="63"/>
      <c r="B41" s="232"/>
      <c r="C41" s="101" t="s">
        <v>159</v>
      </c>
      <c r="D41" s="208"/>
      <c r="E41" s="29" t="s">
        <v>160</v>
      </c>
      <c r="F41" s="24" t="s">
        <v>161</v>
      </c>
      <c r="G41" s="80" t="s">
        <v>127</v>
      </c>
      <c r="H41" s="117" t="s">
        <v>27</v>
      </c>
      <c r="I41" s="26" t="s">
        <v>88</v>
      </c>
      <c r="J41" s="140" t="s">
        <v>42</v>
      </c>
      <c r="K41" s="138"/>
      <c r="L41" s="83"/>
      <c r="M41" s="150" t="s">
        <v>162</v>
      </c>
      <c r="N41" s="212"/>
      <c r="O41" s="111"/>
      <c r="P41" s="63"/>
    </row>
    <row r="42" spans="1:16" ht="28.5">
      <c r="A42" s="63"/>
      <c r="B42" s="232"/>
      <c r="C42" s="101" t="s">
        <v>163</v>
      </c>
      <c r="D42" s="208"/>
      <c r="E42" s="29" t="s">
        <v>164</v>
      </c>
      <c r="F42" s="24" t="s">
        <v>165</v>
      </c>
      <c r="G42" s="80" t="s">
        <v>127</v>
      </c>
      <c r="H42" s="118" t="s">
        <v>48</v>
      </c>
      <c r="I42" s="26" t="s">
        <v>82</v>
      </c>
      <c r="J42" s="33" t="s">
        <v>42</v>
      </c>
      <c r="K42" s="187" t="s">
        <v>337</v>
      </c>
      <c r="L42" s="83"/>
      <c r="M42" s="140"/>
      <c r="O42" s="111"/>
      <c r="P42" s="63"/>
    </row>
    <row r="43" spans="1:16" ht="30">
      <c r="A43" s="63"/>
      <c r="B43" s="232"/>
      <c r="C43" s="101" t="s">
        <v>167</v>
      </c>
      <c r="D43" s="208"/>
      <c r="E43" s="29" t="s">
        <v>168</v>
      </c>
      <c r="F43" s="24" t="s">
        <v>169</v>
      </c>
      <c r="G43" s="80"/>
      <c r="H43" s="117" t="s">
        <v>27</v>
      </c>
      <c r="I43" s="142">
        <v>80293</v>
      </c>
      <c r="J43" s="33" t="s">
        <v>170</v>
      </c>
      <c r="K43" s="182" t="s">
        <v>140</v>
      </c>
      <c r="L43" s="80"/>
      <c r="M43" s="139" t="s">
        <v>339</v>
      </c>
      <c r="N43" s="188" t="s">
        <v>338</v>
      </c>
      <c r="O43" s="108"/>
      <c r="P43" s="63"/>
    </row>
    <row r="44" spans="1:16" ht="38.85" customHeight="1">
      <c r="A44" s="63"/>
      <c r="B44" s="232"/>
      <c r="C44" s="233" t="s">
        <v>173</v>
      </c>
      <c r="D44" s="208"/>
      <c r="E44" s="220" t="s">
        <v>340</v>
      </c>
      <c r="F44" s="24" t="s">
        <v>175</v>
      </c>
      <c r="G44" s="80" t="s">
        <v>127</v>
      </c>
      <c r="H44" s="119" t="s">
        <v>70</v>
      </c>
      <c r="I44" s="26"/>
      <c r="J44" s="33" t="s">
        <v>42</v>
      </c>
      <c r="K44" s="30"/>
      <c r="L44" s="80"/>
      <c r="M44" s="139"/>
      <c r="N44" s="168"/>
      <c r="O44" s="108"/>
      <c r="P44" s="63"/>
    </row>
    <row r="45" spans="1:16" ht="28.5">
      <c r="A45" s="63"/>
      <c r="B45" s="232"/>
      <c r="C45" s="234"/>
      <c r="D45" s="208"/>
      <c r="E45" s="221"/>
      <c r="F45" s="24" t="s">
        <v>176</v>
      </c>
      <c r="G45" s="80"/>
      <c r="H45" s="117" t="s">
        <v>27</v>
      </c>
      <c r="I45" s="26" t="s">
        <v>88</v>
      </c>
      <c r="J45" s="33" t="s">
        <v>42</v>
      </c>
      <c r="K45" s="187" t="s">
        <v>337</v>
      </c>
      <c r="L45" s="80"/>
      <c r="M45" s="139" t="s">
        <v>341</v>
      </c>
      <c r="N45" s="185" t="s">
        <v>342</v>
      </c>
      <c r="O45" s="108"/>
      <c r="P45" s="63"/>
    </row>
    <row r="46" spans="1:16" ht="15">
      <c r="A46" s="63"/>
      <c r="B46" s="232"/>
      <c r="C46" s="101" t="s">
        <v>178</v>
      </c>
      <c r="D46" s="208"/>
      <c r="E46" s="29" t="s">
        <v>179</v>
      </c>
      <c r="F46" s="24" t="s">
        <v>180</v>
      </c>
      <c r="G46" s="80"/>
      <c r="H46" s="118" t="s">
        <v>48</v>
      </c>
      <c r="I46" s="26" t="s">
        <v>82</v>
      </c>
      <c r="J46" s="33" t="s">
        <v>42</v>
      </c>
      <c r="K46" s="187" t="s">
        <v>337</v>
      </c>
      <c r="L46" s="82" t="s">
        <v>127</v>
      </c>
      <c r="M46" s="139"/>
      <c r="N46" s="140"/>
      <c r="O46" s="110"/>
      <c r="P46" s="63"/>
    </row>
    <row r="47" spans="1:16" ht="42.75">
      <c r="A47" s="63"/>
      <c r="B47" s="232"/>
      <c r="C47" s="101" t="s">
        <v>181</v>
      </c>
      <c r="D47" s="208"/>
      <c r="E47" s="29" t="s">
        <v>182</v>
      </c>
      <c r="F47" s="24" t="s">
        <v>183</v>
      </c>
      <c r="G47" s="80"/>
      <c r="H47" s="118" t="s">
        <v>48</v>
      </c>
      <c r="I47" s="30"/>
      <c r="J47" s="33"/>
      <c r="K47" s="30"/>
      <c r="L47" s="78"/>
      <c r="M47" s="170" t="s">
        <v>343</v>
      </c>
      <c r="N47" s="188" t="s">
        <v>344</v>
      </c>
      <c r="O47" s="109"/>
      <c r="P47" s="63"/>
    </row>
    <row r="48" spans="1:16" ht="38.25" customHeight="1">
      <c r="A48" s="63"/>
      <c r="B48" s="44"/>
      <c r="C48" s="88"/>
      <c r="D48" s="89"/>
      <c r="E48" s="90"/>
      <c r="F48" s="91"/>
      <c r="G48" s="78"/>
      <c r="H48" s="78"/>
      <c r="I48" s="78"/>
      <c r="J48" s="65"/>
      <c r="K48" s="78"/>
      <c r="L48" s="78"/>
      <c r="M48" s="92"/>
      <c r="N48" s="90"/>
      <c r="O48" s="78"/>
      <c r="P48" s="63"/>
    </row>
    <row r="49" spans="1:16" ht="18">
      <c r="A49" s="63"/>
      <c r="B49" s="235" t="s">
        <v>185</v>
      </c>
      <c r="C49" s="236"/>
      <c r="D49" s="236"/>
      <c r="E49" s="236"/>
      <c r="F49" s="237"/>
      <c r="G49" s="78"/>
      <c r="H49" s="201" t="s">
        <v>186</v>
      </c>
      <c r="I49" s="202"/>
      <c r="J49" s="202"/>
      <c r="K49" s="203"/>
      <c r="L49" s="78"/>
      <c r="M49" s="201" t="s">
        <v>187</v>
      </c>
      <c r="N49" s="202"/>
      <c r="O49" s="78"/>
      <c r="P49" s="63"/>
    </row>
    <row r="50" spans="1:16" s="48" customFormat="1" ht="60" customHeight="1">
      <c r="A50" s="64"/>
      <c r="B50" s="103" t="s">
        <v>188</v>
      </c>
      <c r="C50" s="104" t="str">
        <f>C10</f>
        <v>WMD
GV499</v>
      </c>
      <c r="D50" s="103" t="str">
        <f>D10</f>
        <v>Adverse sustainability impact</v>
      </c>
      <c r="E50" s="105" t="str">
        <f>E10</f>
        <v>SFDR wording for adverse sustainability indicators (qualititative or quantitative)</v>
      </c>
      <c r="F50" s="106" t="str">
        <f>F10</f>
        <v>(Quanitative) metric for VW</v>
      </c>
      <c r="G50" s="79"/>
      <c r="H50" s="103" t="str">
        <f>H10</f>
        <v>Disclosed
E = Explicit
I = Implicit 
N = No</v>
      </c>
      <c r="I50" s="103" t="str">
        <f>I10</f>
        <v>VW's quantitative Performance (FY2022)</v>
      </c>
      <c r="J50" s="103" t="str">
        <f>J10</f>
        <v>Reporting metric</v>
      </c>
      <c r="K50" s="103" t="s">
        <v>189</v>
      </c>
      <c r="L50" s="79"/>
      <c r="M50" s="103" t="str">
        <f>M10</f>
        <v xml:space="preserve">High level Summary of VW's Policies or Strategy </v>
      </c>
      <c r="N50" s="103" t="str">
        <f>N10</f>
        <v>Further Info</v>
      </c>
      <c r="O50" s="107"/>
      <c r="P50" s="63"/>
    </row>
    <row r="51" spans="1:16" ht="30" customHeight="1">
      <c r="A51" s="63"/>
      <c r="B51" s="238"/>
      <c r="C51" s="102">
        <v>41</v>
      </c>
      <c r="D51" s="208" t="s">
        <v>79</v>
      </c>
      <c r="E51" s="29" t="s">
        <v>190</v>
      </c>
      <c r="F51" s="24" t="s">
        <v>191</v>
      </c>
      <c r="G51" s="80"/>
      <c r="H51" s="117" t="s">
        <v>27</v>
      </c>
      <c r="I51" s="30" t="s">
        <v>88</v>
      </c>
      <c r="J51" s="30" t="s">
        <v>42</v>
      </c>
      <c r="K51" s="187" t="s">
        <v>346</v>
      </c>
      <c r="L51" s="85"/>
      <c r="M51" s="226" t="s">
        <v>347</v>
      </c>
      <c r="N51" s="240" t="s">
        <v>337</v>
      </c>
      <c r="O51" s="113"/>
      <c r="P51" s="63"/>
    </row>
    <row r="52" spans="1:16" ht="33" customHeight="1">
      <c r="A52" s="63"/>
      <c r="B52" s="238"/>
      <c r="C52" s="28" t="s">
        <v>194</v>
      </c>
      <c r="D52" s="208"/>
      <c r="E52" s="29" t="s">
        <v>195</v>
      </c>
      <c r="F52" s="24" t="s">
        <v>349</v>
      </c>
      <c r="G52" s="80"/>
      <c r="H52" s="117" t="s">
        <v>27</v>
      </c>
      <c r="I52" s="30" t="s">
        <v>348</v>
      </c>
      <c r="J52" s="26" t="s">
        <v>198</v>
      </c>
      <c r="K52" s="210" t="s">
        <v>350</v>
      </c>
      <c r="L52" s="80"/>
      <c r="M52" s="239"/>
      <c r="N52" s="241"/>
      <c r="O52" s="108"/>
      <c r="P52" s="63"/>
    </row>
    <row r="53" spans="1:16" ht="28.5">
      <c r="A53" s="63"/>
      <c r="B53" s="238"/>
      <c r="C53" s="28" t="s">
        <v>200</v>
      </c>
      <c r="D53" s="208"/>
      <c r="E53" s="29" t="s">
        <v>201</v>
      </c>
      <c r="F53" s="24" t="s">
        <v>202</v>
      </c>
      <c r="G53" s="80"/>
      <c r="H53" s="119" t="s">
        <v>70</v>
      </c>
      <c r="I53" s="26"/>
      <c r="J53" s="26" t="s">
        <v>198</v>
      </c>
      <c r="K53" s="212"/>
      <c r="L53" s="80"/>
      <c r="M53" s="227"/>
      <c r="N53" s="242"/>
      <c r="O53" s="108"/>
      <c r="P53" s="63"/>
    </row>
    <row r="54" spans="1:16" ht="30">
      <c r="A54" s="63"/>
      <c r="B54" s="238"/>
      <c r="C54" s="28" t="s">
        <v>203</v>
      </c>
      <c r="D54" s="208"/>
      <c r="E54" s="29" t="s">
        <v>204</v>
      </c>
      <c r="F54" s="24" t="s">
        <v>205</v>
      </c>
      <c r="G54" s="80"/>
      <c r="H54" s="117" t="s">
        <v>27</v>
      </c>
      <c r="I54" s="30" t="s">
        <v>88</v>
      </c>
      <c r="J54" s="30" t="s">
        <v>42</v>
      </c>
      <c r="K54" s="191" t="s">
        <v>206</v>
      </c>
      <c r="L54" s="80"/>
      <c r="M54" s="26"/>
      <c r="N54" s="120"/>
      <c r="O54" s="108"/>
      <c r="P54" s="63"/>
    </row>
    <row r="55" spans="1:16" ht="42.75">
      <c r="A55" s="63"/>
      <c r="B55" s="238"/>
      <c r="C55" s="28" t="s">
        <v>207</v>
      </c>
      <c r="D55" s="208"/>
      <c r="E55" s="29" t="s">
        <v>208</v>
      </c>
      <c r="F55" s="24" t="s">
        <v>209</v>
      </c>
      <c r="G55" s="80"/>
      <c r="H55" s="117" t="s">
        <v>27</v>
      </c>
      <c r="I55" s="30" t="s">
        <v>88</v>
      </c>
      <c r="J55" s="30" t="s">
        <v>42</v>
      </c>
      <c r="K55" s="240" t="s">
        <v>210</v>
      </c>
      <c r="L55" s="80"/>
      <c r="M55" s="226" t="s">
        <v>211</v>
      </c>
      <c r="N55" s="240" t="s">
        <v>210</v>
      </c>
      <c r="O55" s="108"/>
      <c r="P55" s="63"/>
    </row>
    <row r="56" spans="1:16" ht="14.25">
      <c r="A56" s="63"/>
      <c r="B56" s="238"/>
      <c r="C56" s="28" t="s">
        <v>212</v>
      </c>
      <c r="D56" s="208"/>
      <c r="E56" s="29" t="s">
        <v>213</v>
      </c>
      <c r="F56" s="24" t="s">
        <v>214</v>
      </c>
      <c r="G56" s="80"/>
      <c r="H56" s="117" t="s">
        <v>27</v>
      </c>
      <c r="I56" s="26" t="s">
        <v>88</v>
      </c>
      <c r="J56" s="33" t="s">
        <v>42</v>
      </c>
      <c r="K56" s="242"/>
      <c r="L56" s="80"/>
      <c r="M56" s="227"/>
      <c r="N56" s="242"/>
      <c r="O56" s="108"/>
      <c r="P56" s="63"/>
    </row>
    <row r="57" spans="1:16" ht="28.5">
      <c r="A57" s="63"/>
      <c r="B57" s="238"/>
      <c r="C57" s="205" t="s">
        <v>215</v>
      </c>
      <c r="D57" s="208"/>
      <c r="E57" s="220" t="s">
        <v>216</v>
      </c>
      <c r="F57" s="24" t="s">
        <v>217</v>
      </c>
      <c r="G57" s="80"/>
      <c r="H57" s="119" t="s">
        <v>70</v>
      </c>
      <c r="J57" s="138" t="s">
        <v>218</v>
      </c>
      <c r="K57" s="136"/>
      <c r="L57" s="99"/>
      <c r="M57" s="213" t="s">
        <v>353</v>
      </c>
      <c r="N57" s="245" t="s">
        <v>354</v>
      </c>
      <c r="O57" s="109"/>
      <c r="P57" s="63"/>
    </row>
    <row r="58" spans="1:16" ht="42.75">
      <c r="A58" s="63"/>
      <c r="B58" s="238"/>
      <c r="C58" s="207"/>
      <c r="D58" s="208"/>
      <c r="E58" s="221"/>
      <c r="F58" s="24" t="s">
        <v>221</v>
      </c>
      <c r="G58" s="80"/>
      <c r="H58" s="117" t="s">
        <v>27</v>
      </c>
      <c r="I58" s="1" t="s">
        <v>351</v>
      </c>
      <c r="J58" s="138" t="s">
        <v>218</v>
      </c>
      <c r="K58" s="182" t="s">
        <v>352</v>
      </c>
      <c r="L58" s="99"/>
      <c r="M58" s="215"/>
      <c r="N58" s="245"/>
      <c r="O58" s="109"/>
      <c r="P58" s="63"/>
    </row>
    <row r="59" spans="1:16" ht="82.5" customHeight="1">
      <c r="A59" s="63"/>
      <c r="B59" s="238"/>
      <c r="C59" s="28" t="s">
        <v>224</v>
      </c>
      <c r="D59" s="208"/>
      <c r="E59" s="29" t="s">
        <v>225</v>
      </c>
      <c r="F59" s="24" t="s">
        <v>226</v>
      </c>
      <c r="G59" s="80"/>
      <c r="H59" s="119" t="s">
        <v>70</v>
      </c>
      <c r="I59" s="49"/>
      <c r="J59" s="140" t="s">
        <v>95</v>
      </c>
      <c r="K59" s="182" t="s">
        <v>356</v>
      </c>
      <c r="L59" s="154"/>
      <c r="M59" s="23" t="s">
        <v>227</v>
      </c>
      <c r="N59" s="182" t="s">
        <v>355</v>
      </c>
      <c r="O59" s="114"/>
      <c r="P59" s="63"/>
    </row>
    <row r="60" spans="1:16" ht="29.85" customHeight="1">
      <c r="A60" s="63"/>
      <c r="B60" s="246"/>
      <c r="C60" s="205" t="s">
        <v>229</v>
      </c>
      <c r="D60" s="208" t="s">
        <v>230</v>
      </c>
      <c r="E60" s="247" t="s">
        <v>231</v>
      </c>
      <c r="F60" s="247" t="s">
        <v>232</v>
      </c>
      <c r="G60" s="80"/>
      <c r="H60" s="250" t="s">
        <v>27</v>
      </c>
      <c r="I60" s="252" t="s">
        <v>88</v>
      </c>
      <c r="J60" s="254" t="s">
        <v>42</v>
      </c>
      <c r="K60" s="240" t="s">
        <v>235</v>
      </c>
      <c r="L60" s="154"/>
      <c r="M60" s="213" t="s">
        <v>357</v>
      </c>
      <c r="N60" s="240" t="s">
        <v>354</v>
      </c>
      <c r="O60" s="114"/>
      <c r="P60" s="63"/>
    </row>
    <row r="61" spans="1:16" ht="68.099999999999994" customHeight="1">
      <c r="A61" s="63"/>
      <c r="B61" s="246"/>
      <c r="C61" s="207"/>
      <c r="D61" s="208"/>
      <c r="E61" s="248"/>
      <c r="F61" s="248"/>
      <c r="G61" s="80"/>
      <c r="H61" s="251"/>
      <c r="I61" s="253"/>
      <c r="J61" s="255"/>
      <c r="K61" s="242"/>
      <c r="L61" s="154"/>
      <c r="M61" s="215"/>
      <c r="N61" s="242"/>
      <c r="O61" s="114"/>
      <c r="P61" s="63"/>
    </row>
    <row r="62" spans="1:16" ht="59.1" customHeight="1">
      <c r="A62" s="63"/>
      <c r="B62" s="246"/>
      <c r="C62" s="28" t="s">
        <v>236</v>
      </c>
      <c r="D62" s="208"/>
      <c r="E62" s="29" t="s">
        <v>237</v>
      </c>
      <c r="F62" s="24" t="s">
        <v>238</v>
      </c>
      <c r="G62" s="80"/>
      <c r="H62" s="117" t="s">
        <v>27</v>
      </c>
      <c r="I62" s="30" t="s">
        <v>88</v>
      </c>
      <c r="J62" s="138" t="s">
        <v>42</v>
      </c>
      <c r="K62" s="182" t="s">
        <v>358</v>
      </c>
      <c r="L62" s="99"/>
      <c r="M62" s="139" t="s">
        <v>240</v>
      </c>
      <c r="N62" s="182" t="s">
        <v>358</v>
      </c>
      <c r="O62" s="108"/>
      <c r="P62" s="63"/>
    </row>
    <row r="63" spans="1:16" ht="30">
      <c r="A63" s="63"/>
      <c r="B63" s="246"/>
      <c r="C63" s="28" t="s">
        <v>241</v>
      </c>
      <c r="D63" s="208"/>
      <c r="E63" s="29" t="s">
        <v>242</v>
      </c>
      <c r="F63" s="24" t="s">
        <v>243</v>
      </c>
      <c r="G63" s="80"/>
      <c r="H63" s="117" t="s">
        <v>27</v>
      </c>
      <c r="I63" s="26" t="s">
        <v>88</v>
      </c>
      <c r="J63" s="140" t="s">
        <v>42</v>
      </c>
      <c r="K63" s="187" t="s">
        <v>244</v>
      </c>
      <c r="L63" s="154"/>
      <c r="M63" s="139" t="s">
        <v>245</v>
      </c>
      <c r="N63" s="187" t="s">
        <v>244</v>
      </c>
      <c r="O63" s="115"/>
      <c r="P63" s="63"/>
    </row>
    <row r="64" spans="1:16" ht="62.85" customHeight="1">
      <c r="A64" s="63"/>
      <c r="B64" s="246"/>
      <c r="C64" s="28" t="s">
        <v>246</v>
      </c>
      <c r="D64" s="208"/>
      <c r="E64" s="29" t="s">
        <v>247</v>
      </c>
      <c r="F64" s="24" t="s">
        <v>248</v>
      </c>
      <c r="G64" s="80"/>
      <c r="H64" s="118" t="s">
        <v>48</v>
      </c>
      <c r="I64" s="30" t="s">
        <v>88</v>
      </c>
      <c r="J64" s="140" t="s">
        <v>42</v>
      </c>
      <c r="K64" s="187" t="s">
        <v>249</v>
      </c>
      <c r="L64" s="154"/>
      <c r="M64" s="139" t="s">
        <v>359</v>
      </c>
      <c r="N64" s="193" t="s">
        <v>235</v>
      </c>
      <c r="O64" s="115"/>
      <c r="P64" s="63"/>
    </row>
    <row r="65" spans="1:16" ht="57">
      <c r="A65" s="63"/>
      <c r="B65" s="246"/>
      <c r="C65" s="28" t="s">
        <v>251</v>
      </c>
      <c r="D65" s="208"/>
      <c r="E65" s="29" t="s">
        <v>252</v>
      </c>
      <c r="F65" s="24" t="s">
        <v>253</v>
      </c>
      <c r="G65" s="80"/>
      <c r="H65" s="118" t="s">
        <v>48</v>
      </c>
      <c r="I65" s="30" t="s">
        <v>88</v>
      </c>
      <c r="J65" s="140" t="s">
        <v>42</v>
      </c>
      <c r="K65" s="187" t="s">
        <v>249</v>
      </c>
      <c r="L65" s="154"/>
      <c r="M65" s="139" t="s">
        <v>360</v>
      </c>
      <c r="N65" s="191" t="s">
        <v>206</v>
      </c>
      <c r="O65" s="115"/>
      <c r="P65" s="63"/>
    </row>
    <row r="66" spans="1:16" ht="45">
      <c r="A66" s="63"/>
      <c r="B66" s="246"/>
      <c r="C66" s="28" t="s">
        <v>255</v>
      </c>
      <c r="D66" s="208"/>
      <c r="E66" s="29" t="s">
        <v>256</v>
      </c>
      <c r="F66" s="24" t="s">
        <v>257</v>
      </c>
      <c r="G66" s="80"/>
      <c r="H66" s="119" t="s">
        <v>70</v>
      </c>
      <c r="I66" s="30"/>
      <c r="J66" s="138" t="s">
        <v>218</v>
      </c>
      <c r="K66" s="138"/>
      <c r="L66" s="160"/>
      <c r="M66" s="144" t="s">
        <v>361</v>
      </c>
      <c r="N66" s="182" t="s">
        <v>362</v>
      </c>
      <c r="O66" s="111"/>
      <c r="P66" s="63"/>
    </row>
    <row r="67" spans="1:16" ht="28.5">
      <c r="A67" s="63"/>
      <c r="B67" s="238"/>
      <c r="C67" s="28" t="s">
        <v>260</v>
      </c>
      <c r="D67" s="208" t="s">
        <v>261</v>
      </c>
      <c r="E67" s="29" t="s">
        <v>262</v>
      </c>
      <c r="F67" s="24" t="s">
        <v>263</v>
      </c>
      <c r="G67" s="80"/>
      <c r="H67" s="117" t="s">
        <v>27</v>
      </c>
      <c r="I67" s="30" t="s">
        <v>88</v>
      </c>
      <c r="J67" s="138" t="s">
        <v>42</v>
      </c>
      <c r="K67" s="192" t="s">
        <v>264</v>
      </c>
      <c r="L67" s="99"/>
      <c r="M67" s="139" t="s">
        <v>265</v>
      </c>
      <c r="N67" s="192" t="s">
        <v>264</v>
      </c>
      <c r="O67" s="108"/>
      <c r="P67" s="63"/>
    </row>
    <row r="68" spans="1:16" ht="42.75">
      <c r="A68" s="63"/>
      <c r="B68" s="238"/>
      <c r="C68" s="28" t="s">
        <v>266</v>
      </c>
      <c r="D68" s="208"/>
      <c r="E68" s="29" t="s">
        <v>267</v>
      </c>
      <c r="F68" s="24" t="s">
        <v>268</v>
      </c>
      <c r="G68" s="80"/>
      <c r="H68" s="119" t="s">
        <v>70</v>
      </c>
      <c r="I68" s="26"/>
      <c r="J68" s="140" t="s">
        <v>109</v>
      </c>
      <c r="K68" s="138"/>
      <c r="L68" s="99"/>
      <c r="M68" s="150"/>
      <c r="N68" s="138"/>
      <c r="O68" s="109"/>
      <c r="P68" s="63"/>
    </row>
    <row r="69" spans="1:16" ht="43.35" customHeight="1">
      <c r="A69" s="63"/>
      <c r="B69" s="238"/>
      <c r="C69" s="205" t="s">
        <v>269</v>
      </c>
      <c r="D69" s="208"/>
      <c r="E69" s="29" t="s">
        <v>270</v>
      </c>
      <c r="F69" s="29" t="s">
        <v>271</v>
      </c>
      <c r="G69" s="80"/>
      <c r="H69" s="119" t="s">
        <v>70</v>
      </c>
      <c r="I69" s="51"/>
      <c r="J69" s="140" t="s">
        <v>109</v>
      </c>
      <c r="K69" s="138"/>
      <c r="L69" s="99"/>
      <c r="M69" s="243" t="s">
        <v>363</v>
      </c>
      <c r="N69" s="194" t="s">
        <v>273</v>
      </c>
      <c r="O69" s="109"/>
      <c r="P69" s="63"/>
    </row>
    <row r="70" spans="1:16" ht="42.75">
      <c r="A70" s="63"/>
      <c r="B70" s="238"/>
      <c r="C70" s="207"/>
      <c r="D70" s="208"/>
      <c r="E70" s="29" t="s">
        <v>270</v>
      </c>
      <c r="F70" s="29" t="s">
        <v>274</v>
      </c>
      <c r="G70" s="80"/>
      <c r="H70" s="119" t="s">
        <v>70</v>
      </c>
      <c r="I70" s="51"/>
      <c r="J70" s="140" t="s">
        <v>109</v>
      </c>
      <c r="K70" s="138"/>
      <c r="L70" s="99"/>
      <c r="M70" s="244"/>
      <c r="N70" s="191" t="s">
        <v>354</v>
      </c>
      <c r="O70" s="108"/>
      <c r="P70" s="63"/>
    </row>
    <row r="71" spans="1:16" ht="20.100000000000001" customHeight="1">
      <c r="A71" s="63"/>
      <c r="B71" s="78"/>
      <c r="C71" s="88"/>
      <c r="D71" s="89"/>
      <c r="E71" s="90"/>
      <c r="F71" s="91"/>
      <c r="G71" s="78"/>
      <c r="H71" s="65"/>
      <c r="I71" s="78"/>
      <c r="J71" s="65"/>
      <c r="K71" s="78"/>
      <c r="L71" s="78"/>
      <c r="M71" s="92"/>
      <c r="N71" s="90"/>
      <c r="O71" s="78"/>
      <c r="P71" s="63"/>
    </row>
    <row r="72" spans="1:16" ht="84.75" customHeight="1">
      <c r="A72" s="63"/>
      <c r="B72" s="78"/>
      <c r="C72" s="249" t="s">
        <v>275</v>
      </c>
      <c r="D72" s="249"/>
      <c r="E72" s="249"/>
      <c r="F72" s="249"/>
      <c r="G72" s="249"/>
      <c r="H72" s="249"/>
      <c r="I72" s="249"/>
      <c r="J72" s="249"/>
      <c r="K72" s="249"/>
      <c r="L72" s="249"/>
      <c r="M72" s="249"/>
      <c r="N72" s="249"/>
      <c r="O72" s="78"/>
      <c r="P72" s="63"/>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sheetData>
  <mergeCells count="64">
    <mergeCell ref="C72:N72"/>
    <mergeCell ref="H60:H61"/>
    <mergeCell ref="I60:I61"/>
    <mergeCell ref="J60:J61"/>
    <mergeCell ref="M60:M61"/>
    <mergeCell ref="N60:N61"/>
    <mergeCell ref="K60:K61"/>
    <mergeCell ref="B67:B70"/>
    <mergeCell ref="D67:D70"/>
    <mergeCell ref="C69:C70"/>
    <mergeCell ref="M69:M70"/>
    <mergeCell ref="N55:N56"/>
    <mergeCell ref="C57:C58"/>
    <mergeCell ref="E57:E58"/>
    <mergeCell ref="M57:M58"/>
    <mergeCell ref="N57:N58"/>
    <mergeCell ref="B60:B66"/>
    <mergeCell ref="C60:C61"/>
    <mergeCell ref="D60:D66"/>
    <mergeCell ref="E60:E61"/>
    <mergeCell ref="F60:F61"/>
    <mergeCell ref="B49:F49"/>
    <mergeCell ref="H49:K49"/>
    <mergeCell ref="M49:N49"/>
    <mergeCell ref="B51:B59"/>
    <mergeCell ref="D51:D59"/>
    <mergeCell ref="M51:M53"/>
    <mergeCell ref="N51:N53"/>
    <mergeCell ref="K52:K53"/>
    <mergeCell ref="K55:K56"/>
    <mergeCell ref="M55:M56"/>
    <mergeCell ref="B36:B47"/>
    <mergeCell ref="D36:D47"/>
    <mergeCell ref="K37:K38"/>
    <mergeCell ref="M37:M38"/>
    <mergeCell ref="N37:N38"/>
    <mergeCell ref="N40:N41"/>
    <mergeCell ref="C44:C45"/>
    <mergeCell ref="E44:E45"/>
    <mergeCell ref="H29:K29"/>
    <mergeCell ref="M29:N29"/>
    <mergeCell ref="B31:B34"/>
    <mergeCell ref="D31:D34"/>
    <mergeCell ref="I31:I32"/>
    <mergeCell ref="J31:J32"/>
    <mergeCell ref="K31:K32"/>
    <mergeCell ref="M31:M32"/>
    <mergeCell ref="N31:N32"/>
    <mergeCell ref="B29:F29"/>
    <mergeCell ref="C20:C21"/>
    <mergeCell ref="D20:D21"/>
    <mergeCell ref="E20:E21"/>
    <mergeCell ref="B22:B26"/>
    <mergeCell ref="D22:D26"/>
    <mergeCell ref="B9:F9"/>
    <mergeCell ref="H9:K9"/>
    <mergeCell ref="M9:N9"/>
    <mergeCell ref="B11:B17"/>
    <mergeCell ref="C11:C14"/>
    <mergeCell ref="D11:D17"/>
    <mergeCell ref="E11:E14"/>
    <mergeCell ref="K11:K14"/>
    <mergeCell ref="M11:M14"/>
    <mergeCell ref="N11:N14"/>
  </mergeCells>
  <hyperlinks>
    <hyperlink ref="K25" r:id="rId1" xr:uid="{9F8276F8-6AF9-4F14-AE25-1442C428643A}"/>
    <hyperlink ref="K55" r:id="rId2" xr:uid="{657BF5DA-DBA5-4AC0-86DD-973372BCD207}"/>
    <hyperlink ref="N55" r:id="rId3" xr:uid="{F99E3C68-9648-4E17-9A66-67FEF9BB2D2B}"/>
    <hyperlink ref="K63" r:id="rId4" xr:uid="{6752EBE2-B7AB-46F7-B0CA-24A9D717E47A}"/>
    <hyperlink ref="N63" r:id="rId5" xr:uid="{40EE3D95-86B2-4404-B642-3396F7F15466}"/>
    <hyperlink ref="N64" r:id="rId6" xr:uid="{98C43A9D-CBDF-4157-9E15-41B1428A41F0}"/>
    <hyperlink ref="K67" r:id="rId7" xr:uid="{14EA4DFD-98B7-4FFC-B895-75AEF9D921D9}"/>
    <hyperlink ref="N67" r:id="rId8" xr:uid="{59BDE5B0-2CA5-49D1-BCC4-D58BE02CE71B}"/>
    <hyperlink ref="K36" r:id="rId9" xr:uid="{77CF9D9A-2F4D-429C-AAE5-B45AC218279C}"/>
    <hyperlink ref="K11:K14" r:id="rId10" display="ESG Figures - Decarbonization" xr:uid="{5BD1DADB-30B2-4D4E-B3F7-A3F1D6923F6F}"/>
    <hyperlink ref="K43" r:id="rId11" xr:uid="{85DC924C-5EE9-4933-BEBE-D4398AF30A01}"/>
    <hyperlink ref="K64" r:id="rId12" xr:uid="{14A5A0C4-5149-4259-BFCE-FBD8016DE1AB}"/>
    <hyperlink ref="K65" r:id="rId13" xr:uid="{1862F353-D771-4F51-A6D5-6631B765AF9A}"/>
    <hyperlink ref="N65" r:id="rId14" xr:uid="{486E5F6A-5789-487A-B13E-AED41FCBD388}"/>
    <hyperlink ref="N69" r:id="rId15" xr:uid="{8012F7E3-B6B0-44D7-9BB1-9AA0938E5983}"/>
    <hyperlink ref="K54" r:id="rId16" xr:uid="{9F369D69-A647-49E2-A09B-DFDD051B56F6}"/>
    <hyperlink ref="K60" r:id="rId17" xr:uid="{E91BE97C-5AFD-4CC1-8008-A1660C2E52C4}"/>
    <hyperlink ref="N23" r:id="rId18" xr:uid="{56919DF9-602C-4FB2-9AEA-3F731B83BA4D}"/>
    <hyperlink ref="M47" r:id="rId19" display="Green Finance (volkswagenag.com)" xr:uid="{C2063455-4071-4A40-8F6D-9FA748ACAF97}"/>
    <hyperlink ref="N11:N14" r:id="rId20" display="NFR 2023 (p.47 ff)" xr:uid="{81F60A6B-EF07-4BCD-B4B3-C6C3BA0DF265}"/>
    <hyperlink ref="K16" r:id="rId21" xr:uid="{990270B1-6347-4D14-AAF4-6B4415F43FA4}"/>
    <hyperlink ref="N16" r:id="rId22" xr:uid="{A9E192D7-ED3F-414E-9591-0D679C915F7E}"/>
    <hyperlink ref="K17" r:id="rId23" xr:uid="{1428B239-206C-4BA9-A233-E63A8ED568D3}"/>
    <hyperlink ref="N17" r:id="rId24" xr:uid="{EBF53838-A6B9-4E51-9EE1-A9D564DE4C27}"/>
    <hyperlink ref="K18" r:id="rId25" xr:uid="{197ADCF7-E362-46B3-A7F7-C994385B65E9}"/>
    <hyperlink ref="N18" r:id="rId26" xr:uid="{5833B926-C074-4F67-8207-C06FFD2D6B53}"/>
    <hyperlink ref="K20" r:id="rId27" xr:uid="{62CA0C6E-892A-45F5-9B47-2B684591C0D8}"/>
    <hyperlink ref="K21" r:id="rId28" xr:uid="{AB997062-B908-4C57-9490-27130FEB2E71}"/>
    <hyperlink ref="K22" r:id="rId29" xr:uid="{47EE23C6-1BD4-4EBC-85E5-EA35527CCC77}"/>
    <hyperlink ref="K23" r:id="rId30" xr:uid="{48BA7678-FF58-4A55-9659-25630C6A83B4}"/>
    <hyperlink ref="N22" r:id="rId31" xr:uid="{15CB63CF-CAFA-40A8-A70C-F99C26404D03}"/>
    <hyperlink ref="N24" r:id="rId32" xr:uid="{C910681F-9703-4158-B9C7-1E17FB7EA83E}"/>
    <hyperlink ref="K31:K32" r:id="rId33" display="ESG-Figures 2023 - Decarbonization" xr:uid="{96AAD81A-E23C-4590-9C81-80F803973669}"/>
    <hyperlink ref="K34" r:id="rId34" xr:uid="{5B9DF24A-1EBE-40DC-9B28-E4B5F7EBE1FD}"/>
    <hyperlink ref="N34" r:id="rId35" xr:uid="{0500DE1D-103F-42E9-AB59-04E8D697001A}"/>
    <hyperlink ref="N31:N32" r:id="rId36" display="NFR 2023 (p. 17 ff., 48 ff.)" xr:uid="{D7204B8E-8D17-4D5C-8D16-D4FE56845339}"/>
    <hyperlink ref="N36" r:id="rId37" xr:uid="{62DC8828-9C39-4E6D-965A-7F1E385F98C7}"/>
    <hyperlink ref="K37:K38" r:id="rId38" display="NFR 2023 Group Environemntal Mission Statement &quot;goTOzero&quot; ((p.33, 73, 83)" xr:uid="{DAB2AEAD-E665-445D-9B4A-208C7672B942}"/>
    <hyperlink ref="N37:N38" r:id="rId39" display="NFR 2023 Responsible Use of Water (p.37)" xr:uid="{99EEDDC6-C5DF-401A-AD38-DC37523D129E}"/>
    <hyperlink ref="N40:N41" r:id="rId40" display="NFR 2023 (p.36 ff.)" xr:uid="{267D4F7A-797D-4823-A502-9127D86D9818}"/>
    <hyperlink ref="K42" r:id="rId41" xr:uid="{7C4A7550-B683-4EA3-B3A4-9B062BE03D11}"/>
    <hyperlink ref="N43" r:id="rId42" xr:uid="{0A758C8F-A18E-483E-8121-7E554FB84A3B}"/>
    <hyperlink ref="K45" r:id="rId43" xr:uid="{FD2844A2-7283-4AB5-9D7C-8FB899CE84D3}"/>
    <hyperlink ref="K46" r:id="rId44" xr:uid="{36DF6C70-95AF-4020-95C2-EDBC739A6B86}"/>
    <hyperlink ref="N45" r:id="rId45" xr:uid="{D81213DB-FE53-4F87-B14F-DA85C59E6F25}"/>
    <hyperlink ref="N47" r:id="rId46" xr:uid="{F01302D4-D4A7-4F02-8208-EE2830F840A4}"/>
    <hyperlink ref="N25" r:id="rId47" xr:uid="{14712AC2-8703-45E8-A0E1-55337FDB68EA}"/>
    <hyperlink ref="K51" r:id="rId48" xr:uid="{35994AE1-31B9-4BA5-8B3B-DC39F2D73007}"/>
    <hyperlink ref="N51:N53" r:id="rId49" display="Policies" xr:uid="{BBA586D7-C648-4CB9-8F17-6E6D2E9E3AC4}"/>
    <hyperlink ref="K52:K53" r:id="rId50" display="NFR 2023 (p. 103)" xr:uid="{310590BF-E8D6-4AEF-8086-BD0ECF3F48F6}"/>
    <hyperlink ref="K58" r:id="rId51" xr:uid="{B14BA7AF-2DBF-46C3-B6E3-647CDA418A83}"/>
    <hyperlink ref="N57:N58" r:id="rId52" display="The Code of Conduct of the Volkswagen Group" xr:uid="{278C2548-5D3F-45CE-B422-6334970AE228}"/>
    <hyperlink ref="N59" r:id="rId53" xr:uid="{0C1AB1E9-E710-449E-99C8-34B6E08D3627}"/>
    <hyperlink ref="K59" r:id="rId54" xr:uid="{9E468C40-6944-4EE1-9C93-03AD5F3365EB}"/>
    <hyperlink ref="N60:N61" r:id="rId55" display="The Code of Conduct of the Volkswagen Group" xr:uid="{0C4CC6FF-0E5F-4164-BDE5-31B1514E0C4F}"/>
    <hyperlink ref="K62" r:id="rId56" xr:uid="{6B1FD241-75EC-4D62-BFB4-D273A5118C13}"/>
    <hyperlink ref="N62" r:id="rId57" xr:uid="{A56D3D47-797E-47CD-A3FD-B4CF01BBF6D5}"/>
    <hyperlink ref="N66" r:id="rId58" xr:uid="{7D8857B9-0224-4D42-9D23-990982E51A0F}"/>
    <hyperlink ref="N70" r:id="rId59" xr:uid="{C8A3F0A3-0D45-45FD-8952-67874CCA2194}"/>
    <hyperlink ref="K24" r:id="rId60" xr:uid="{F9DAE315-1432-4F22-966E-79D85038D7DD}"/>
    <hyperlink ref="K55:K56" r:id="rId61" display="Group Complaint Mechanism" xr:uid="{E2B6812E-71E4-4363-8B9E-D12216E82DDC}"/>
    <hyperlink ref="K60:K61" r:id="rId62" display="Declaration by the Volkswagen Group on social rights, industrial relations and business and human rights" xr:uid="{F7C062A4-91B1-45B1-82C6-1CF17923B296}"/>
    <hyperlink ref="N55:N56" r:id="rId63" display="Group Complaint Mechanism" xr:uid="{23AED4BD-0ACB-4686-8572-5629C6E28F57}"/>
    <hyperlink ref="N15" r:id="rId64" xr:uid="{B627009C-C8D6-4AEC-B039-8E66BDA4764C}"/>
  </hyperlinks>
  <pageMargins left="0.7" right="0.7" top="0.75" bottom="0.75" header="0.3" footer="0.3"/>
  <pageSetup paperSize="9" scale="25" orientation="portrait" r:id="rId65"/>
  <drawing r:id="rId6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9"/>
  <sheetViews>
    <sheetView showGridLines="0" topLeftCell="A55" zoomScale="70" zoomScaleNormal="70" workbookViewId="0">
      <selection activeCell="M18" sqref="M18"/>
    </sheetView>
  </sheetViews>
  <sheetFormatPr baseColWidth="10" defaultColWidth="0" defaultRowHeight="0" customHeight="1" zeroHeight="1"/>
  <cols>
    <col min="1" max="1" width="6" style="7" customWidth="1"/>
    <col min="2" max="2" width="5.5703125" style="18" hidden="1" customWidth="1"/>
    <col min="3" max="3" width="10.5703125" style="52" customWidth="1"/>
    <col min="4" max="4" width="20.42578125" style="48" customWidth="1"/>
    <col min="5" max="5" width="37.42578125" style="47" customWidth="1"/>
    <col min="6" max="6" width="42.5703125" style="53" customWidth="1"/>
    <col min="7" max="7" width="2.42578125" style="7" customWidth="1"/>
    <col min="8" max="8" width="23.5703125" style="54" customWidth="1"/>
    <col min="9" max="9" width="22.42578125" style="18" customWidth="1"/>
    <col min="10" max="10" width="14.42578125" style="15" bestFit="1" customWidth="1"/>
    <col min="11" max="11" width="26" style="18" bestFit="1" customWidth="1"/>
    <col min="12" max="12" width="1.5703125" style="7" customWidth="1"/>
    <col min="13" max="13" width="82.42578125" style="55" customWidth="1"/>
    <col min="14" max="14" width="33" style="47" customWidth="1"/>
    <col min="15" max="15" width="1.5703125" style="7" customWidth="1"/>
    <col min="16" max="16" width="16.42578125" style="7" customWidth="1"/>
    <col min="17" max="17" width="0" style="18" hidden="1" customWidth="1"/>
    <col min="18" max="16384" width="9.42578125" style="18" hidden="1"/>
  </cols>
  <sheetData>
    <row r="1" spans="1:19" s="7" customFormat="1" ht="14.25">
      <c r="A1" s="66"/>
      <c r="B1" s="66"/>
      <c r="C1" s="67"/>
      <c r="D1" s="68"/>
      <c r="E1" s="69"/>
      <c r="F1" s="70"/>
      <c r="G1" s="66"/>
      <c r="H1" s="71"/>
      <c r="I1" s="66"/>
      <c r="J1" s="72"/>
      <c r="K1" s="66"/>
      <c r="L1" s="66"/>
      <c r="M1" s="73"/>
      <c r="N1" s="69"/>
      <c r="O1" s="66"/>
      <c r="P1" s="66"/>
    </row>
    <row r="2" spans="1:19" s="7" customFormat="1" ht="42.6" customHeight="1">
      <c r="A2" s="66"/>
      <c r="B2" s="66"/>
      <c r="C2" s="179" t="s">
        <v>5</v>
      </c>
      <c r="D2" s="68"/>
      <c r="E2" s="69"/>
      <c r="F2" s="70"/>
      <c r="G2" s="66"/>
      <c r="H2" s="71"/>
      <c r="I2" s="66"/>
      <c r="J2" s="72"/>
      <c r="K2" s="66"/>
      <c r="L2" s="66"/>
      <c r="M2" s="73"/>
      <c r="N2" s="69"/>
      <c r="O2" s="66"/>
      <c r="P2" s="66"/>
    </row>
    <row r="3" spans="1:19" s="7" customFormat="1" ht="14.25">
      <c r="A3" s="66"/>
      <c r="B3" s="66"/>
      <c r="C3" s="67"/>
      <c r="D3" s="68"/>
      <c r="E3" s="69"/>
      <c r="F3" s="70"/>
      <c r="G3" s="66"/>
      <c r="H3" s="71"/>
      <c r="I3" s="66"/>
      <c r="J3" s="72"/>
      <c r="K3" s="66"/>
      <c r="L3" s="66"/>
      <c r="M3" s="73"/>
      <c r="N3" s="69"/>
      <c r="O3" s="66"/>
      <c r="P3" s="66"/>
    </row>
    <row r="4" spans="1:19" s="7" customFormat="1" ht="18">
      <c r="A4" s="66"/>
      <c r="B4" s="66"/>
      <c r="C4" s="72"/>
      <c r="D4" s="68"/>
      <c r="E4" s="69"/>
      <c r="F4" s="74"/>
      <c r="G4" s="75"/>
      <c r="H4" s="75"/>
      <c r="I4" s="66"/>
      <c r="J4" s="72"/>
      <c r="K4" s="66"/>
      <c r="L4" s="66"/>
      <c r="M4" s="73"/>
      <c r="N4" s="69"/>
      <c r="O4" s="66"/>
      <c r="P4" s="66"/>
    </row>
    <row r="5" spans="1:19" s="7" customFormat="1" ht="15" customHeight="1">
      <c r="A5" s="66"/>
      <c r="B5" s="66"/>
      <c r="C5" s="76" t="s">
        <v>6</v>
      </c>
      <c r="D5" s="77"/>
      <c r="E5" s="77"/>
      <c r="F5" s="66"/>
      <c r="G5" s="72"/>
      <c r="H5" s="66" t="s">
        <v>7</v>
      </c>
      <c r="I5" s="66"/>
      <c r="J5" s="73"/>
      <c r="K5" s="66"/>
      <c r="L5" s="66"/>
      <c r="M5" s="73"/>
      <c r="N5" s="75"/>
      <c r="O5" s="66"/>
      <c r="P5" s="66"/>
    </row>
    <row r="6" spans="1:19" s="7" customFormat="1" ht="15" customHeight="1">
      <c r="A6" s="66"/>
      <c r="B6" s="66"/>
      <c r="C6" s="76" t="s">
        <v>8</v>
      </c>
      <c r="D6" s="77"/>
      <c r="E6" s="77"/>
      <c r="F6" s="66"/>
      <c r="G6" s="72"/>
      <c r="H6" s="66" t="s">
        <v>9</v>
      </c>
      <c r="I6" s="66"/>
      <c r="J6" s="73"/>
      <c r="K6" s="66"/>
      <c r="L6" s="66"/>
      <c r="M6" s="73"/>
      <c r="N6" s="69"/>
      <c r="O6" s="66"/>
      <c r="P6" s="66"/>
    </row>
    <row r="7" spans="1:19" s="7" customFormat="1" ht="15" customHeight="1">
      <c r="A7" s="66"/>
      <c r="B7" s="66"/>
      <c r="C7" s="73" t="s">
        <v>10</v>
      </c>
      <c r="D7" s="77"/>
      <c r="E7" s="77"/>
      <c r="F7" s="66"/>
      <c r="G7" s="72"/>
      <c r="H7" s="66" t="s">
        <v>11</v>
      </c>
      <c r="I7" s="66"/>
      <c r="J7" s="73"/>
      <c r="K7" s="66"/>
      <c r="L7" s="66"/>
      <c r="M7" s="73"/>
      <c r="N7" s="69"/>
      <c r="O7" s="66"/>
      <c r="P7" s="66"/>
    </row>
    <row r="8" spans="1:19" s="7" customFormat="1" ht="31.35" customHeight="1" thickBot="1">
      <c r="A8" s="66"/>
      <c r="B8" s="66"/>
      <c r="C8" s="67"/>
      <c r="D8" s="68"/>
      <c r="E8" s="69"/>
      <c r="F8" s="70"/>
      <c r="G8" s="66"/>
      <c r="H8" s="71"/>
      <c r="I8" s="66"/>
      <c r="J8" s="72"/>
      <c r="K8" s="66"/>
      <c r="L8" s="66"/>
      <c r="M8" s="73"/>
      <c r="N8" s="69"/>
      <c r="O8" s="66"/>
      <c r="P8" s="66"/>
    </row>
    <row r="9" spans="1:19" ht="18.75" thickTop="1">
      <c r="A9" s="93"/>
      <c r="B9" s="198" t="s">
        <v>12</v>
      </c>
      <c r="C9" s="199"/>
      <c r="D9" s="199"/>
      <c r="E9" s="199"/>
      <c r="F9" s="200"/>
      <c r="G9" s="78"/>
      <c r="H9" s="201" t="s">
        <v>13</v>
      </c>
      <c r="I9" s="202"/>
      <c r="J9" s="202"/>
      <c r="K9" s="203"/>
      <c r="L9" s="78"/>
      <c r="M9" s="201" t="s">
        <v>14</v>
      </c>
      <c r="N9" s="202"/>
      <c r="O9" s="78"/>
      <c r="P9" s="63"/>
      <c r="Q9" s="16"/>
      <c r="R9" s="16"/>
      <c r="S9" s="17"/>
    </row>
    <row r="10" spans="1:19" s="23" customFormat="1" ht="68.25" customHeight="1">
      <c r="A10" s="94"/>
      <c r="B10" s="56" t="s">
        <v>15</v>
      </c>
      <c r="C10" s="20" t="s">
        <v>16</v>
      </c>
      <c r="D10" s="19" t="s">
        <v>2</v>
      </c>
      <c r="E10" s="21" t="s">
        <v>3</v>
      </c>
      <c r="F10" s="57" t="s">
        <v>4</v>
      </c>
      <c r="G10" s="96"/>
      <c r="H10" s="103" t="s">
        <v>17</v>
      </c>
      <c r="I10" s="103" t="s">
        <v>18</v>
      </c>
      <c r="J10" s="103" t="s">
        <v>19</v>
      </c>
      <c r="K10" s="103" t="s">
        <v>20</v>
      </c>
      <c r="L10" s="79"/>
      <c r="M10" s="103" t="s">
        <v>21</v>
      </c>
      <c r="N10" s="103" t="s">
        <v>22</v>
      </c>
      <c r="O10" s="107"/>
      <c r="P10" s="63"/>
      <c r="Q10" s="116" t="s">
        <v>2</v>
      </c>
      <c r="R10" s="22" t="s">
        <v>3</v>
      </c>
      <c r="S10" s="22" t="s">
        <v>4</v>
      </c>
    </row>
    <row r="11" spans="1:19" ht="28.5">
      <c r="A11" s="93"/>
      <c r="B11" s="204"/>
      <c r="C11" s="205" t="s">
        <v>23</v>
      </c>
      <c r="D11" s="208" t="s">
        <v>24</v>
      </c>
      <c r="E11" s="209" t="s">
        <v>25</v>
      </c>
      <c r="F11" s="58" t="s">
        <v>26</v>
      </c>
      <c r="G11" s="97"/>
      <c r="H11" s="117" t="s">
        <v>27</v>
      </c>
      <c r="I11" s="6" t="s">
        <v>28</v>
      </c>
      <c r="J11" s="139" t="s">
        <v>29</v>
      </c>
      <c r="K11" s="256" t="s">
        <v>30</v>
      </c>
      <c r="L11" s="99"/>
      <c r="M11" s="213" t="s">
        <v>31</v>
      </c>
      <c r="N11" s="259" t="s">
        <v>32</v>
      </c>
      <c r="O11" s="108"/>
      <c r="P11" s="63"/>
    </row>
    <row r="12" spans="1:19" ht="28.5">
      <c r="A12" s="93"/>
      <c r="B12" s="204"/>
      <c r="C12" s="206"/>
      <c r="D12" s="208"/>
      <c r="E12" s="209"/>
      <c r="F12" s="58" t="s">
        <v>33</v>
      </c>
      <c r="G12" s="97"/>
      <c r="H12" s="117" t="s">
        <v>27</v>
      </c>
      <c r="I12" s="6" t="s">
        <v>34</v>
      </c>
      <c r="J12" s="139" t="s">
        <v>29</v>
      </c>
      <c r="K12" s="257"/>
      <c r="L12" s="99"/>
      <c r="M12" s="214"/>
      <c r="N12" s="260"/>
      <c r="O12" s="108"/>
      <c r="P12" s="63"/>
    </row>
    <row r="13" spans="1:19" ht="28.5">
      <c r="A13" s="93"/>
      <c r="B13" s="204"/>
      <c r="C13" s="206"/>
      <c r="D13" s="208"/>
      <c r="E13" s="209"/>
      <c r="F13" s="58" t="s">
        <v>35</v>
      </c>
      <c r="G13" s="97"/>
      <c r="H13" s="117" t="s">
        <v>27</v>
      </c>
      <c r="I13" s="6" t="s">
        <v>36</v>
      </c>
      <c r="J13" s="139" t="s">
        <v>29</v>
      </c>
      <c r="K13" s="257"/>
      <c r="L13" s="99"/>
      <c r="M13" s="214"/>
      <c r="N13" s="260"/>
      <c r="O13" s="108"/>
      <c r="P13" s="63"/>
    </row>
    <row r="14" spans="1:19" ht="28.5">
      <c r="A14" s="93"/>
      <c r="B14" s="204"/>
      <c r="C14" s="207"/>
      <c r="D14" s="208"/>
      <c r="E14" s="209"/>
      <c r="F14" s="58" t="s">
        <v>37</v>
      </c>
      <c r="G14" s="97"/>
      <c r="H14" s="117" t="s">
        <v>27</v>
      </c>
      <c r="I14" s="5">
        <v>402.19</v>
      </c>
      <c r="J14" s="139" t="s">
        <v>29</v>
      </c>
      <c r="K14" s="258"/>
      <c r="L14" s="99"/>
      <c r="M14" s="215"/>
      <c r="N14" s="261"/>
      <c r="O14" s="108"/>
      <c r="P14" s="63"/>
    </row>
    <row r="15" spans="1:19" s="31" customFormat="1" ht="28.5">
      <c r="A15" s="95"/>
      <c r="B15" s="204"/>
      <c r="C15" s="28" t="s">
        <v>38</v>
      </c>
      <c r="D15" s="208"/>
      <c r="E15" s="29" t="s">
        <v>39</v>
      </c>
      <c r="F15" s="58" t="s">
        <v>40</v>
      </c>
      <c r="G15" s="97"/>
      <c r="H15" s="117" t="s">
        <v>27</v>
      </c>
      <c r="I15" s="30" t="s">
        <v>41</v>
      </c>
      <c r="J15" s="138" t="s">
        <v>42</v>
      </c>
      <c r="K15" s="143" t="s">
        <v>43</v>
      </c>
      <c r="L15" s="99"/>
      <c r="M15" s="137" t="s">
        <v>44</v>
      </c>
      <c r="N15" s="143"/>
      <c r="O15" s="108"/>
      <c r="P15" s="63"/>
    </row>
    <row r="16" spans="1:19" s="31" customFormat="1" ht="70.349999999999994" customHeight="1">
      <c r="A16" s="95"/>
      <c r="B16" s="204"/>
      <c r="C16" s="28" t="s">
        <v>45</v>
      </c>
      <c r="D16" s="208"/>
      <c r="E16" s="29" t="s">
        <v>46</v>
      </c>
      <c r="F16" s="58" t="s">
        <v>47</v>
      </c>
      <c r="G16" s="97"/>
      <c r="H16" s="118" t="s">
        <v>48</v>
      </c>
      <c r="I16" s="167" t="s">
        <v>49</v>
      </c>
      <c r="J16" s="140" t="s">
        <v>50</v>
      </c>
      <c r="K16" s="143" t="s">
        <v>43</v>
      </c>
      <c r="L16" s="99"/>
      <c r="M16" s="144" t="s">
        <v>51</v>
      </c>
      <c r="N16" s="143" t="s">
        <v>43</v>
      </c>
      <c r="O16" s="108"/>
      <c r="P16" s="63"/>
    </row>
    <row r="17" spans="1:16" s="31" customFormat="1" ht="54.6" customHeight="1">
      <c r="A17" s="95"/>
      <c r="B17" s="204"/>
      <c r="C17" s="28" t="s">
        <v>52</v>
      </c>
      <c r="D17" s="208"/>
      <c r="E17" s="29" t="s">
        <v>53</v>
      </c>
      <c r="F17" s="58" t="s">
        <v>54</v>
      </c>
      <c r="G17" s="97"/>
      <c r="H17" s="118" t="s">
        <v>48</v>
      </c>
      <c r="I17" s="4" t="s">
        <v>55</v>
      </c>
      <c r="J17" s="139" t="s">
        <v>56</v>
      </c>
      <c r="K17" s="141" t="s">
        <v>57</v>
      </c>
      <c r="L17" s="80"/>
      <c r="M17" s="139" t="s">
        <v>58</v>
      </c>
      <c r="N17" s="141" t="s">
        <v>57</v>
      </c>
      <c r="O17" s="108"/>
      <c r="P17" s="63"/>
    </row>
    <row r="18" spans="1:16" ht="42.75">
      <c r="A18" s="93"/>
      <c r="B18" s="59"/>
      <c r="C18" s="36" t="s">
        <v>59</v>
      </c>
      <c r="D18" s="37" t="s">
        <v>60</v>
      </c>
      <c r="E18" s="29" t="s">
        <v>61</v>
      </c>
      <c r="F18" s="58" t="s">
        <v>62</v>
      </c>
      <c r="G18" s="97"/>
      <c r="H18" s="118" t="s">
        <v>48</v>
      </c>
      <c r="I18" s="165">
        <v>404</v>
      </c>
      <c r="J18" s="140" t="s">
        <v>42</v>
      </c>
      <c r="K18" s="143" t="s">
        <v>63</v>
      </c>
      <c r="L18" s="80"/>
      <c r="M18" s="23" t="s">
        <v>64</v>
      </c>
      <c r="N18" s="143" t="s">
        <v>65</v>
      </c>
      <c r="O18" s="108"/>
      <c r="P18" s="63"/>
    </row>
    <row r="19" spans="1:16" s="31" customFormat="1" ht="14.25">
      <c r="A19" s="95"/>
      <c r="B19" s="59"/>
      <c r="C19" s="36" t="s">
        <v>66</v>
      </c>
      <c r="D19" s="37" t="s">
        <v>67</v>
      </c>
      <c r="E19" s="29" t="s">
        <v>68</v>
      </c>
      <c r="F19" s="58" t="s">
        <v>69</v>
      </c>
      <c r="G19" s="97"/>
      <c r="H19" s="119" t="s">
        <v>70</v>
      </c>
      <c r="I19" s="33"/>
      <c r="J19" s="140" t="s">
        <v>71</v>
      </c>
      <c r="K19" s="24"/>
      <c r="L19" s="80"/>
      <c r="M19" s="140"/>
      <c r="N19" s="140"/>
      <c r="O19" s="108"/>
      <c r="P19" s="63"/>
    </row>
    <row r="20" spans="1:16" ht="28.5">
      <c r="A20" s="93"/>
      <c r="B20" s="59"/>
      <c r="C20" s="216" t="s">
        <v>72</v>
      </c>
      <c r="D20" s="218" t="s">
        <v>73</v>
      </c>
      <c r="E20" s="220" t="s">
        <v>74</v>
      </c>
      <c r="F20" s="58" t="s">
        <v>75</v>
      </c>
      <c r="G20" s="97"/>
      <c r="H20" s="117" t="s">
        <v>27</v>
      </c>
      <c r="I20" s="40" t="s">
        <v>76</v>
      </c>
      <c r="J20" s="140" t="s">
        <v>71</v>
      </c>
      <c r="K20" s="141" t="s">
        <v>57</v>
      </c>
      <c r="L20" s="80"/>
      <c r="M20" s="24"/>
      <c r="N20" s="138"/>
      <c r="O20" s="108"/>
      <c r="P20" s="63"/>
    </row>
    <row r="21" spans="1:16" ht="28.5">
      <c r="A21" s="93"/>
      <c r="B21" s="59"/>
      <c r="C21" s="217"/>
      <c r="D21" s="219"/>
      <c r="E21" s="221"/>
      <c r="F21" s="58" t="s">
        <v>75</v>
      </c>
      <c r="G21" s="97"/>
      <c r="H21" s="117" t="s">
        <v>27</v>
      </c>
      <c r="I21" s="40" t="s">
        <v>77</v>
      </c>
      <c r="J21" s="140" t="s">
        <v>71</v>
      </c>
      <c r="K21" s="141" t="s">
        <v>57</v>
      </c>
      <c r="L21" s="80"/>
      <c r="M21" s="24"/>
      <c r="N21" s="145"/>
      <c r="O21" s="108"/>
      <c r="P21" s="63"/>
    </row>
    <row r="22" spans="1:16" ht="71.25">
      <c r="A22" s="93"/>
      <c r="B22" s="222"/>
      <c r="C22" s="28" t="s">
        <v>78</v>
      </c>
      <c r="D22" s="208" t="s">
        <v>79</v>
      </c>
      <c r="E22" s="29" t="s">
        <v>80</v>
      </c>
      <c r="F22" s="58" t="s">
        <v>81</v>
      </c>
      <c r="G22" s="97"/>
      <c r="H22" s="117" t="s">
        <v>27</v>
      </c>
      <c r="I22" s="33" t="s">
        <v>82</v>
      </c>
      <c r="J22" s="139" t="s">
        <v>42</v>
      </c>
      <c r="K22" s="143" t="s">
        <v>83</v>
      </c>
      <c r="L22" s="81"/>
      <c r="M22" s="139" t="s">
        <v>84</v>
      </c>
      <c r="N22" s="143" t="s">
        <v>83</v>
      </c>
      <c r="O22" s="109"/>
      <c r="P22" s="63"/>
    </row>
    <row r="23" spans="1:16" ht="79.349999999999994" customHeight="1">
      <c r="A23" s="93"/>
      <c r="B23" s="222"/>
      <c r="C23" s="28" t="s">
        <v>85</v>
      </c>
      <c r="D23" s="208"/>
      <c r="E23" s="29" t="s">
        <v>86</v>
      </c>
      <c r="F23" s="58" t="s">
        <v>87</v>
      </c>
      <c r="G23" s="97"/>
      <c r="H23" s="117" t="s">
        <v>27</v>
      </c>
      <c r="I23" s="33" t="s">
        <v>88</v>
      </c>
      <c r="J23" s="139" t="s">
        <v>42</v>
      </c>
      <c r="K23" s="143" t="s">
        <v>89</v>
      </c>
      <c r="L23" s="82"/>
      <c r="M23" s="2" t="s">
        <v>90</v>
      </c>
      <c r="N23" s="143" t="s">
        <v>91</v>
      </c>
      <c r="O23" s="110"/>
      <c r="P23" s="63"/>
    </row>
    <row r="24" spans="1:16" ht="15">
      <c r="A24" s="93"/>
      <c r="B24" s="222"/>
      <c r="C24" s="28" t="s">
        <v>92</v>
      </c>
      <c r="D24" s="208"/>
      <c r="E24" s="29" t="s">
        <v>93</v>
      </c>
      <c r="F24" s="58" t="s">
        <v>94</v>
      </c>
      <c r="G24" s="97"/>
      <c r="H24" s="119" t="s">
        <v>70</v>
      </c>
      <c r="I24" s="33"/>
      <c r="J24" s="140" t="s">
        <v>95</v>
      </c>
      <c r="K24" s="138"/>
      <c r="L24" s="80"/>
      <c r="M24" s="139" t="s">
        <v>96</v>
      </c>
      <c r="N24" s="143" t="s">
        <v>97</v>
      </c>
      <c r="O24" s="108"/>
      <c r="P24" s="63"/>
    </row>
    <row r="25" spans="1:16" ht="45">
      <c r="A25" s="93"/>
      <c r="B25" s="222"/>
      <c r="C25" s="28" t="s">
        <v>98</v>
      </c>
      <c r="D25" s="208"/>
      <c r="E25" s="29" t="s">
        <v>99</v>
      </c>
      <c r="F25" s="58" t="s">
        <v>100</v>
      </c>
      <c r="G25" s="98"/>
      <c r="H25" s="117" t="s">
        <v>27</v>
      </c>
      <c r="I25" s="3" t="s">
        <v>101</v>
      </c>
      <c r="J25" s="146" t="s">
        <v>102</v>
      </c>
      <c r="K25" s="163" t="s">
        <v>103</v>
      </c>
      <c r="L25" s="80"/>
      <c r="M25" s="146" t="s">
        <v>104</v>
      </c>
      <c r="N25" s="143" t="s">
        <v>89</v>
      </c>
      <c r="O25" s="108"/>
      <c r="P25" s="63"/>
    </row>
    <row r="26" spans="1:16" ht="57.75" thickBot="1">
      <c r="A26" s="93"/>
      <c r="B26" s="223"/>
      <c r="C26" s="60" t="s">
        <v>105</v>
      </c>
      <c r="D26" s="224"/>
      <c r="E26" s="61" t="s">
        <v>106</v>
      </c>
      <c r="F26" s="62" t="s">
        <v>107</v>
      </c>
      <c r="G26" s="97"/>
      <c r="H26" s="43" t="s">
        <v>108</v>
      </c>
      <c r="I26" s="43"/>
      <c r="J26" s="147" t="s">
        <v>109</v>
      </c>
      <c r="K26" s="147"/>
      <c r="L26" s="83"/>
      <c r="M26" s="147"/>
      <c r="N26" s="147"/>
      <c r="O26" s="111"/>
      <c r="P26" s="63"/>
    </row>
    <row r="27" spans="1:16" ht="15" thickTop="1">
      <c r="A27" s="63"/>
      <c r="B27" s="44"/>
      <c r="C27" s="88"/>
      <c r="D27" s="89"/>
      <c r="E27" s="90"/>
      <c r="F27" s="91"/>
      <c r="G27" s="78"/>
      <c r="H27" s="65"/>
      <c r="I27" s="78"/>
      <c r="J27" s="65"/>
      <c r="K27" s="78"/>
      <c r="L27" s="78"/>
      <c r="M27" s="92"/>
      <c r="N27" s="90"/>
      <c r="O27" s="78"/>
      <c r="P27" s="63"/>
    </row>
    <row r="28" spans="1:16" ht="14.25">
      <c r="A28" s="63"/>
      <c r="B28" s="44"/>
      <c r="C28" s="88"/>
      <c r="D28" s="89"/>
      <c r="E28" s="90"/>
      <c r="F28" s="91"/>
      <c r="G28" s="78"/>
      <c r="H28" s="65"/>
      <c r="I28" s="78"/>
      <c r="J28" s="65"/>
      <c r="K28" s="78"/>
      <c r="L28" s="78"/>
      <c r="M28" s="92"/>
      <c r="N28" s="90"/>
      <c r="O28" s="78"/>
      <c r="P28" s="63"/>
    </row>
    <row r="29" spans="1:16" ht="18">
      <c r="A29" s="63"/>
      <c r="B29" s="201" t="s">
        <v>110</v>
      </c>
      <c r="C29" s="202"/>
      <c r="D29" s="202"/>
      <c r="E29" s="202"/>
      <c r="F29" s="203"/>
      <c r="G29" s="78"/>
      <c r="H29" s="201" t="str">
        <f>H9</f>
        <v>Quantitative indicators</v>
      </c>
      <c r="I29" s="202"/>
      <c r="J29" s="202"/>
      <c r="K29" s="203"/>
      <c r="L29" s="78"/>
      <c r="M29" s="201" t="str">
        <f>M9</f>
        <v>Qualitative aspects</v>
      </c>
      <c r="N29" s="202"/>
      <c r="O29" s="78"/>
      <c r="P29" s="63"/>
    </row>
    <row r="30" spans="1:16" s="45" customFormat="1" ht="65.25" customHeight="1">
      <c r="A30" s="90"/>
      <c r="B30" s="103" t="s">
        <v>27</v>
      </c>
      <c r="C30" s="104" t="str">
        <f>C10</f>
        <v>WMD
GV499</v>
      </c>
      <c r="D30" s="103" t="str">
        <f>D10</f>
        <v>Adverse sustainability impact</v>
      </c>
      <c r="E30" s="105" t="str">
        <f>E10</f>
        <v>SFDR wording for adverse sustainability indicators (qualititative or quantitative)</v>
      </c>
      <c r="F30" s="106" t="str">
        <f>F10</f>
        <v>(Quanitative) metric for VW</v>
      </c>
      <c r="G30" s="84"/>
      <c r="H30" s="103" t="str">
        <f>H10</f>
        <v>Disclosed
E = Explicit
I = Implicit 
N = No</v>
      </c>
      <c r="I30" s="103" t="str">
        <f>I10</f>
        <v>VW's quantitative Performance (FY2022)</v>
      </c>
      <c r="J30" s="103" t="str">
        <f>J10</f>
        <v>Reporting metric</v>
      </c>
      <c r="K30" s="103" t="str">
        <f>K10</f>
        <v>Reference</v>
      </c>
      <c r="L30" s="84"/>
      <c r="M30" s="103" t="str">
        <f>M10</f>
        <v xml:space="preserve">High level Summary of VW's Policies or Strategy </v>
      </c>
      <c r="N30" s="103" t="str">
        <f>N10</f>
        <v>Further Info</v>
      </c>
      <c r="O30" s="112"/>
      <c r="P30" s="63"/>
    </row>
    <row r="31" spans="1:16" ht="30" customHeight="1">
      <c r="A31" s="63"/>
      <c r="B31" s="225"/>
      <c r="C31" s="100" t="s">
        <v>111</v>
      </c>
      <c r="D31" s="208" t="s">
        <v>112</v>
      </c>
      <c r="E31" s="29" t="s">
        <v>113</v>
      </c>
      <c r="F31" s="24" t="s">
        <v>114</v>
      </c>
      <c r="G31" s="99"/>
      <c r="H31" s="118" t="s">
        <v>48</v>
      </c>
      <c r="I31" s="226" t="s">
        <v>115</v>
      </c>
      <c r="J31" s="228" t="s">
        <v>71</v>
      </c>
      <c r="K31" s="256" t="s">
        <v>30</v>
      </c>
      <c r="L31" s="83"/>
      <c r="M31" s="228" t="s">
        <v>116</v>
      </c>
      <c r="N31" s="262" t="s">
        <v>117</v>
      </c>
      <c r="O31" s="111"/>
      <c r="P31" s="63"/>
    </row>
    <row r="32" spans="1:16" ht="14.1" hidden="1" customHeight="1">
      <c r="A32" s="63"/>
      <c r="B32" s="225"/>
      <c r="C32" s="100" t="s">
        <v>118</v>
      </c>
      <c r="D32" s="208"/>
      <c r="E32" s="29" t="s">
        <v>119</v>
      </c>
      <c r="F32" s="24" t="s">
        <v>120</v>
      </c>
      <c r="G32" s="80"/>
      <c r="H32" s="46" t="s">
        <v>48</v>
      </c>
      <c r="I32" s="227"/>
      <c r="J32" s="229"/>
      <c r="K32" s="258"/>
      <c r="L32" s="80"/>
      <c r="M32" s="229"/>
      <c r="N32" s="263"/>
      <c r="O32" s="108"/>
      <c r="P32" s="63"/>
    </row>
    <row r="33" spans="1:16" ht="28.5">
      <c r="A33" s="63"/>
      <c r="B33" s="225"/>
      <c r="C33" s="100" t="s">
        <v>121</v>
      </c>
      <c r="D33" s="208"/>
      <c r="E33" s="29" t="s">
        <v>122</v>
      </c>
      <c r="F33" s="24" t="s">
        <v>123</v>
      </c>
      <c r="G33" s="80"/>
      <c r="H33" s="119" t="s">
        <v>70</v>
      </c>
      <c r="I33" s="26"/>
      <c r="J33" s="140" t="s">
        <v>71</v>
      </c>
      <c r="K33" s="138"/>
      <c r="L33" s="80"/>
      <c r="M33" s="140"/>
      <c r="N33" s="149"/>
      <c r="O33" s="108"/>
      <c r="P33" s="63"/>
    </row>
    <row r="34" spans="1:16" ht="28.5">
      <c r="A34" s="63"/>
      <c r="B34" s="225"/>
      <c r="C34" s="100" t="s">
        <v>124</v>
      </c>
      <c r="D34" s="208"/>
      <c r="E34" s="29" t="s">
        <v>125</v>
      </c>
      <c r="F34" s="24" t="s">
        <v>126</v>
      </c>
      <c r="G34" s="80" t="s">
        <v>127</v>
      </c>
      <c r="H34" s="117" t="s">
        <v>27</v>
      </c>
      <c r="I34" s="26" t="s">
        <v>88</v>
      </c>
      <c r="J34" s="139" t="s">
        <v>42</v>
      </c>
      <c r="K34" s="143" t="s">
        <v>128</v>
      </c>
      <c r="L34" s="83"/>
      <c r="M34" s="139" t="s">
        <v>129</v>
      </c>
      <c r="N34" s="143" t="s">
        <v>130</v>
      </c>
      <c r="O34" s="111"/>
      <c r="P34" s="63"/>
    </row>
    <row r="35" spans="1:16" ht="42.75">
      <c r="A35" s="63"/>
      <c r="B35" s="35"/>
      <c r="C35" s="100" t="s">
        <v>131</v>
      </c>
      <c r="D35" s="37" t="s">
        <v>132</v>
      </c>
      <c r="E35" s="29" t="s">
        <v>133</v>
      </c>
      <c r="F35" s="24" t="s">
        <v>134</v>
      </c>
      <c r="G35" s="80" t="s">
        <v>127</v>
      </c>
      <c r="H35" s="119" t="s">
        <v>70</v>
      </c>
      <c r="I35" s="32"/>
      <c r="J35" s="140" t="s">
        <v>42</v>
      </c>
      <c r="K35" s="138"/>
      <c r="L35" s="80"/>
      <c r="M35" s="24"/>
      <c r="N35" s="145"/>
      <c r="O35" s="108"/>
      <c r="P35" s="63"/>
    </row>
    <row r="36" spans="1:16" ht="33.75" customHeight="1">
      <c r="A36" s="63"/>
      <c r="B36" s="232"/>
      <c r="C36" s="101" t="s">
        <v>135</v>
      </c>
      <c r="D36" s="208" t="s">
        <v>136</v>
      </c>
      <c r="E36" s="29" t="s">
        <v>137</v>
      </c>
      <c r="F36" s="169" t="s">
        <v>138</v>
      </c>
      <c r="G36" s="80"/>
      <c r="H36" s="147" t="s">
        <v>48</v>
      </c>
      <c r="I36" s="5" t="s">
        <v>139</v>
      </c>
      <c r="J36" s="139" t="s">
        <v>56</v>
      </c>
      <c r="K36" s="141" t="s">
        <v>140</v>
      </c>
      <c r="L36" s="80"/>
      <c r="M36" s="150" t="s">
        <v>141</v>
      </c>
      <c r="N36" s="143" t="s">
        <v>142</v>
      </c>
      <c r="O36" s="108"/>
      <c r="P36" s="63"/>
    </row>
    <row r="37" spans="1:16" ht="28.5">
      <c r="A37" s="63"/>
      <c r="B37" s="232"/>
      <c r="C37" s="101" t="s">
        <v>143</v>
      </c>
      <c r="D37" s="208"/>
      <c r="E37" s="29" t="s">
        <v>144</v>
      </c>
      <c r="F37" s="24" t="s">
        <v>145</v>
      </c>
      <c r="G37" s="80"/>
      <c r="H37" s="117" t="s">
        <v>27</v>
      </c>
      <c r="I37" s="33" t="s">
        <v>88</v>
      </c>
      <c r="J37" s="140" t="s">
        <v>42</v>
      </c>
      <c r="K37" s="256" t="s">
        <v>146</v>
      </c>
      <c r="L37" s="83"/>
      <c r="M37" s="228" t="s">
        <v>147</v>
      </c>
      <c r="N37" s="259" t="s">
        <v>142</v>
      </c>
      <c r="O37" s="111"/>
      <c r="P37" s="63"/>
    </row>
    <row r="38" spans="1:16" ht="28.5">
      <c r="A38" s="63"/>
      <c r="B38" s="232"/>
      <c r="C38" s="101" t="s">
        <v>148</v>
      </c>
      <c r="D38" s="208"/>
      <c r="E38" s="29" t="s">
        <v>149</v>
      </c>
      <c r="F38" s="24" t="s">
        <v>150</v>
      </c>
      <c r="G38" s="80" t="s">
        <v>127</v>
      </c>
      <c r="H38" s="117" t="s">
        <v>27</v>
      </c>
      <c r="I38" s="26" t="s">
        <v>82</v>
      </c>
      <c r="J38" s="139" t="s">
        <v>42</v>
      </c>
      <c r="K38" s="258"/>
      <c r="L38" s="80"/>
      <c r="M38" s="229"/>
      <c r="N38" s="261"/>
      <c r="O38" s="108"/>
      <c r="P38" s="63"/>
    </row>
    <row r="39" spans="1:16" ht="28.5">
      <c r="A39" s="63"/>
      <c r="B39" s="232"/>
      <c r="C39" s="101" t="s">
        <v>151</v>
      </c>
      <c r="D39" s="208"/>
      <c r="E39" s="29" t="s">
        <v>152</v>
      </c>
      <c r="F39" s="24" t="s">
        <v>153</v>
      </c>
      <c r="G39" s="80"/>
      <c r="H39" s="43" t="s">
        <v>108</v>
      </c>
      <c r="I39" s="43"/>
      <c r="J39" s="147" t="s">
        <v>42</v>
      </c>
      <c r="K39" s="147"/>
      <c r="L39" s="80"/>
      <c r="M39" s="147"/>
      <c r="N39" s="147"/>
      <c r="O39" s="108"/>
      <c r="P39" s="63"/>
    </row>
    <row r="40" spans="1:16" ht="45" customHeight="1">
      <c r="A40" s="63"/>
      <c r="B40" s="232"/>
      <c r="C40" s="101" t="s">
        <v>154</v>
      </c>
      <c r="D40" s="208"/>
      <c r="E40" s="29" t="s">
        <v>155</v>
      </c>
      <c r="F40" s="24" t="s">
        <v>156</v>
      </c>
      <c r="G40" s="80" t="s">
        <v>127</v>
      </c>
      <c r="H40" s="119" t="s">
        <v>70</v>
      </c>
      <c r="I40" s="26"/>
      <c r="J40" s="140" t="s">
        <v>42</v>
      </c>
      <c r="K40" s="138"/>
      <c r="L40" s="80"/>
      <c r="M40" s="150" t="s">
        <v>157</v>
      </c>
      <c r="N40" s="259" t="s">
        <v>158</v>
      </c>
      <c r="O40" s="108"/>
      <c r="P40" s="63"/>
    </row>
    <row r="41" spans="1:16" ht="51" customHeight="1">
      <c r="A41" s="63"/>
      <c r="B41" s="232"/>
      <c r="C41" s="101" t="s">
        <v>159</v>
      </c>
      <c r="D41" s="208"/>
      <c r="E41" s="29" t="s">
        <v>160</v>
      </c>
      <c r="F41" s="24" t="s">
        <v>161</v>
      </c>
      <c r="G41" s="80" t="s">
        <v>127</v>
      </c>
      <c r="H41" s="117" t="s">
        <v>27</v>
      </c>
      <c r="I41" s="26" t="s">
        <v>88</v>
      </c>
      <c r="J41" s="140" t="s">
        <v>42</v>
      </c>
      <c r="K41" s="138"/>
      <c r="L41" s="83"/>
      <c r="M41" s="150" t="s">
        <v>162</v>
      </c>
      <c r="N41" s="261"/>
      <c r="O41" s="111"/>
      <c r="P41" s="63"/>
    </row>
    <row r="42" spans="1:16" ht="28.5">
      <c r="A42" s="63"/>
      <c r="B42" s="232"/>
      <c r="C42" s="101" t="s">
        <v>163</v>
      </c>
      <c r="D42" s="208"/>
      <c r="E42" s="29" t="s">
        <v>164</v>
      </c>
      <c r="F42" s="24" t="s">
        <v>165</v>
      </c>
      <c r="G42" s="80" t="s">
        <v>127</v>
      </c>
      <c r="H42" s="118" t="s">
        <v>48</v>
      </c>
      <c r="I42" s="26" t="s">
        <v>82</v>
      </c>
      <c r="J42" s="33" t="s">
        <v>42</v>
      </c>
      <c r="K42" s="120" t="s">
        <v>166</v>
      </c>
      <c r="L42" s="83"/>
      <c r="M42" s="140"/>
      <c r="O42" s="111"/>
      <c r="P42" s="63"/>
    </row>
    <row r="43" spans="1:16" ht="28.5">
      <c r="A43" s="63"/>
      <c r="B43" s="232"/>
      <c r="C43" s="101" t="s">
        <v>167</v>
      </c>
      <c r="D43" s="208"/>
      <c r="E43" s="29" t="s">
        <v>168</v>
      </c>
      <c r="F43" s="24" t="s">
        <v>169</v>
      </c>
      <c r="G43" s="80"/>
      <c r="H43" s="117" t="s">
        <v>27</v>
      </c>
      <c r="I43" s="142">
        <v>80293</v>
      </c>
      <c r="J43" s="33" t="s">
        <v>170</v>
      </c>
      <c r="K43" s="129" t="s">
        <v>140</v>
      </c>
      <c r="L43" s="80"/>
      <c r="M43" s="139" t="s">
        <v>171</v>
      </c>
      <c r="N43" s="151" t="s">
        <v>172</v>
      </c>
      <c r="O43" s="108"/>
      <c r="P43" s="63"/>
    </row>
    <row r="44" spans="1:16" ht="38.85" customHeight="1">
      <c r="A44" s="63"/>
      <c r="B44" s="232"/>
      <c r="C44" s="233" t="s">
        <v>173</v>
      </c>
      <c r="D44" s="208"/>
      <c r="E44" s="220" t="s">
        <v>174</v>
      </c>
      <c r="F44" s="24" t="s">
        <v>175</v>
      </c>
      <c r="G44" s="80" t="s">
        <v>127</v>
      </c>
      <c r="H44" s="119" t="s">
        <v>70</v>
      </c>
      <c r="I44" s="26"/>
      <c r="J44" s="33" t="s">
        <v>42</v>
      </c>
      <c r="K44" s="30"/>
      <c r="L44" s="80"/>
      <c r="M44" s="139"/>
      <c r="N44" s="168"/>
      <c r="O44" s="108"/>
      <c r="P44" s="63"/>
    </row>
    <row r="45" spans="1:16" ht="28.5">
      <c r="A45" s="63"/>
      <c r="B45" s="232"/>
      <c r="C45" s="234"/>
      <c r="D45" s="208"/>
      <c r="E45" s="221"/>
      <c r="F45" s="24" t="s">
        <v>176</v>
      </c>
      <c r="G45" s="80"/>
      <c r="H45" s="117" t="s">
        <v>27</v>
      </c>
      <c r="I45" s="26" t="s">
        <v>88</v>
      </c>
      <c r="J45" s="33" t="s">
        <v>42</v>
      </c>
      <c r="K45" s="120" t="s">
        <v>166</v>
      </c>
      <c r="L45" s="80"/>
      <c r="M45" s="139" t="s">
        <v>177</v>
      </c>
      <c r="N45" s="143" t="s">
        <v>158</v>
      </c>
      <c r="O45" s="108"/>
      <c r="P45" s="63"/>
    </row>
    <row r="46" spans="1:16" ht="14.25">
      <c r="A46" s="63"/>
      <c r="B46" s="232"/>
      <c r="C46" s="101" t="s">
        <v>178</v>
      </c>
      <c r="D46" s="208"/>
      <c r="E46" s="29" t="s">
        <v>179</v>
      </c>
      <c r="F46" s="24" t="s">
        <v>180</v>
      </c>
      <c r="G46" s="80"/>
      <c r="H46" s="118" t="s">
        <v>48</v>
      </c>
      <c r="I46" s="26" t="s">
        <v>82</v>
      </c>
      <c r="J46" s="33" t="s">
        <v>42</v>
      </c>
      <c r="K46" s="120" t="s">
        <v>166</v>
      </c>
      <c r="L46" s="82" t="s">
        <v>127</v>
      </c>
      <c r="M46" s="139"/>
      <c r="N46" s="140"/>
      <c r="O46" s="110"/>
      <c r="P46" s="63"/>
    </row>
    <row r="47" spans="1:16" ht="42.75">
      <c r="A47" s="63"/>
      <c r="B47" s="232"/>
      <c r="C47" s="101" t="s">
        <v>181</v>
      </c>
      <c r="D47" s="208"/>
      <c r="E47" s="29" t="s">
        <v>182</v>
      </c>
      <c r="F47" s="24" t="s">
        <v>183</v>
      </c>
      <c r="G47" s="80"/>
      <c r="H47" s="118" t="s">
        <v>48</v>
      </c>
      <c r="I47" s="30"/>
      <c r="J47" s="33"/>
      <c r="K47" s="30"/>
      <c r="L47" s="78"/>
      <c r="M47" s="170" t="s">
        <v>184</v>
      </c>
      <c r="N47" s="171" t="s">
        <v>89</v>
      </c>
      <c r="O47" s="109"/>
      <c r="P47" s="63"/>
    </row>
    <row r="48" spans="1:16" ht="38.25" customHeight="1">
      <c r="A48" s="63"/>
      <c r="B48" s="44"/>
      <c r="C48" s="88"/>
      <c r="D48" s="89"/>
      <c r="E48" s="90"/>
      <c r="F48" s="91"/>
      <c r="G48" s="78"/>
      <c r="H48" s="78"/>
      <c r="I48" s="78"/>
      <c r="J48" s="65"/>
      <c r="K48" s="78"/>
      <c r="L48" s="78"/>
      <c r="M48" s="92"/>
      <c r="N48" s="90"/>
      <c r="O48" s="78"/>
      <c r="P48" s="63"/>
    </row>
    <row r="49" spans="1:16" ht="18">
      <c r="A49" s="63"/>
      <c r="B49" s="235" t="s">
        <v>185</v>
      </c>
      <c r="C49" s="236"/>
      <c r="D49" s="236"/>
      <c r="E49" s="236"/>
      <c r="F49" s="237"/>
      <c r="G49" s="78"/>
      <c r="H49" s="201" t="s">
        <v>186</v>
      </c>
      <c r="I49" s="202"/>
      <c r="J49" s="202"/>
      <c r="K49" s="203"/>
      <c r="L49" s="78"/>
      <c r="M49" s="201" t="s">
        <v>187</v>
      </c>
      <c r="N49" s="202"/>
      <c r="O49" s="78"/>
      <c r="P49" s="63"/>
    </row>
    <row r="50" spans="1:16" s="48" customFormat="1" ht="60" customHeight="1">
      <c r="A50" s="64"/>
      <c r="B50" s="103" t="s">
        <v>188</v>
      </c>
      <c r="C50" s="104" t="str">
        <f>C10</f>
        <v>WMD
GV499</v>
      </c>
      <c r="D50" s="103" t="str">
        <f>D10</f>
        <v>Adverse sustainability impact</v>
      </c>
      <c r="E50" s="105" t="str">
        <f>E10</f>
        <v>SFDR wording for adverse sustainability indicators (qualititative or quantitative)</v>
      </c>
      <c r="F50" s="106" t="str">
        <f>F10</f>
        <v>(Quanitative) metric for VW</v>
      </c>
      <c r="G50" s="79"/>
      <c r="H50" s="103" t="str">
        <f>H10</f>
        <v>Disclosed
E = Explicit
I = Implicit 
N = No</v>
      </c>
      <c r="I50" s="103" t="str">
        <f>I10</f>
        <v>VW's quantitative Performance (FY2022)</v>
      </c>
      <c r="J50" s="103" t="str">
        <f>J10</f>
        <v>Reporting metric</v>
      </c>
      <c r="K50" s="103" t="s">
        <v>189</v>
      </c>
      <c r="L50" s="79"/>
      <c r="M50" s="103" t="str">
        <f>M10</f>
        <v xml:space="preserve">High level Summary of VW's Policies or Strategy </v>
      </c>
      <c r="N50" s="103" t="str">
        <f>N10</f>
        <v>Further Info</v>
      </c>
      <c r="O50" s="107"/>
      <c r="P50" s="63"/>
    </row>
    <row r="51" spans="1:16" ht="30" customHeight="1">
      <c r="A51" s="63"/>
      <c r="B51" s="238"/>
      <c r="C51" s="102">
        <v>41</v>
      </c>
      <c r="D51" s="208" t="s">
        <v>79</v>
      </c>
      <c r="E51" s="29" t="s">
        <v>190</v>
      </c>
      <c r="F51" s="24" t="s">
        <v>191</v>
      </c>
      <c r="G51" s="80"/>
      <c r="H51" s="117" t="s">
        <v>27</v>
      </c>
      <c r="I51" s="30" t="s">
        <v>88</v>
      </c>
      <c r="J51" s="30" t="s">
        <v>42</v>
      </c>
      <c r="K51" s="120" t="s">
        <v>192</v>
      </c>
      <c r="L51" s="85"/>
      <c r="M51" s="226" t="s">
        <v>193</v>
      </c>
      <c r="N51" s="264" t="s">
        <v>192</v>
      </c>
      <c r="O51" s="113"/>
      <c r="P51" s="63"/>
    </row>
    <row r="52" spans="1:16" ht="33" customHeight="1">
      <c r="A52" s="63"/>
      <c r="B52" s="238"/>
      <c r="C52" s="28" t="s">
        <v>194</v>
      </c>
      <c r="D52" s="208"/>
      <c r="E52" s="29" t="s">
        <v>195</v>
      </c>
      <c r="F52" s="24" t="s">
        <v>196</v>
      </c>
      <c r="G52" s="80"/>
      <c r="H52" s="117" t="s">
        <v>27</v>
      </c>
      <c r="I52" s="30" t="s">
        <v>197</v>
      </c>
      <c r="J52" s="26" t="s">
        <v>198</v>
      </c>
      <c r="K52" s="267" t="s">
        <v>199</v>
      </c>
      <c r="L52" s="80"/>
      <c r="M52" s="239"/>
      <c r="N52" s="265"/>
      <c r="O52" s="108"/>
      <c r="P52" s="63"/>
    </row>
    <row r="53" spans="1:16" ht="28.5">
      <c r="A53" s="63"/>
      <c r="B53" s="238"/>
      <c r="C53" s="28" t="s">
        <v>200</v>
      </c>
      <c r="D53" s="208"/>
      <c r="E53" s="29" t="s">
        <v>201</v>
      </c>
      <c r="F53" s="24" t="s">
        <v>202</v>
      </c>
      <c r="G53" s="80"/>
      <c r="H53" s="119" t="s">
        <v>70</v>
      </c>
      <c r="I53" s="26"/>
      <c r="J53" s="26" t="s">
        <v>198</v>
      </c>
      <c r="K53" s="268"/>
      <c r="L53" s="80"/>
      <c r="M53" s="227"/>
      <c r="N53" s="266"/>
      <c r="O53" s="108"/>
      <c r="P53" s="63"/>
    </row>
    <row r="54" spans="1:16" ht="28.5">
      <c r="A54" s="63"/>
      <c r="B54" s="238"/>
      <c r="C54" s="28" t="s">
        <v>203</v>
      </c>
      <c r="D54" s="208"/>
      <c r="E54" s="29" t="s">
        <v>204</v>
      </c>
      <c r="F54" s="24" t="s">
        <v>205</v>
      </c>
      <c r="G54" s="80"/>
      <c r="H54" s="117" t="s">
        <v>27</v>
      </c>
      <c r="I54" s="30" t="s">
        <v>88</v>
      </c>
      <c r="J54" s="30" t="s">
        <v>42</v>
      </c>
      <c r="K54" s="121" t="s">
        <v>206</v>
      </c>
      <c r="L54" s="80"/>
      <c r="M54" s="26"/>
      <c r="N54" s="120"/>
      <c r="O54" s="108"/>
      <c r="P54" s="63"/>
    </row>
    <row r="55" spans="1:16" ht="42.75">
      <c r="A55" s="63"/>
      <c r="B55" s="238"/>
      <c r="C55" s="28" t="s">
        <v>207</v>
      </c>
      <c r="D55" s="208"/>
      <c r="E55" s="29" t="s">
        <v>208</v>
      </c>
      <c r="F55" s="24" t="s">
        <v>209</v>
      </c>
      <c r="G55" s="80"/>
      <c r="H55" s="117" t="s">
        <v>27</v>
      </c>
      <c r="I55" s="30" t="s">
        <v>88</v>
      </c>
      <c r="J55" s="30" t="s">
        <v>42</v>
      </c>
      <c r="K55" s="264" t="s">
        <v>210</v>
      </c>
      <c r="L55" s="80"/>
      <c r="M55" s="226" t="s">
        <v>211</v>
      </c>
      <c r="N55" s="264" t="s">
        <v>210</v>
      </c>
      <c r="O55" s="108"/>
      <c r="P55" s="63"/>
    </row>
    <row r="56" spans="1:16" ht="14.25">
      <c r="A56" s="63"/>
      <c r="B56" s="238"/>
      <c r="C56" s="28" t="s">
        <v>212</v>
      </c>
      <c r="D56" s="208"/>
      <c r="E56" s="29" t="s">
        <v>213</v>
      </c>
      <c r="F56" s="24" t="s">
        <v>214</v>
      </c>
      <c r="G56" s="80"/>
      <c r="H56" s="117" t="s">
        <v>27</v>
      </c>
      <c r="I56" s="26" t="s">
        <v>88</v>
      </c>
      <c r="J56" s="33" t="s">
        <v>42</v>
      </c>
      <c r="K56" s="266"/>
      <c r="L56" s="80"/>
      <c r="M56" s="227"/>
      <c r="N56" s="266"/>
      <c r="O56" s="108"/>
      <c r="P56" s="63"/>
    </row>
    <row r="57" spans="1:16" ht="28.5">
      <c r="A57" s="63"/>
      <c r="B57" s="238"/>
      <c r="C57" s="205" t="s">
        <v>215</v>
      </c>
      <c r="D57" s="208"/>
      <c r="E57" s="220" t="s">
        <v>216</v>
      </c>
      <c r="F57" s="24" t="s">
        <v>217</v>
      </c>
      <c r="G57" s="80"/>
      <c r="H57" s="119" t="s">
        <v>70</v>
      </c>
      <c r="J57" s="138" t="s">
        <v>218</v>
      </c>
      <c r="K57" s="136"/>
      <c r="L57" s="99"/>
      <c r="M57" s="213" t="s">
        <v>219</v>
      </c>
      <c r="N57" s="269" t="s">
        <v>220</v>
      </c>
      <c r="O57" s="109"/>
      <c r="P57" s="63"/>
    </row>
    <row r="58" spans="1:16" ht="42.75">
      <c r="A58" s="63"/>
      <c r="B58" s="238"/>
      <c r="C58" s="207"/>
      <c r="D58" s="208"/>
      <c r="E58" s="221"/>
      <c r="F58" s="24" t="s">
        <v>221</v>
      </c>
      <c r="G58" s="80"/>
      <c r="H58" s="117" t="s">
        <v>27</v>
      </c>
      <c r="I58" s="1" t="s">
        <v>222</v>
      </c>
      <c r="J58" s="138" t="s">
        <v>218</v>
      </c>
      <c r="K58" s="152" t="s">
        <v>223</v>
      </c>
      <c r="L58" s="99"/>
      <c r="M58" s="215"/>
      <c r="N58" s="270"/>
      <c r="O58" s="109"/>
      <c r="P58" s="63"/>
    </row>
    <row r="59" spans="1:16" ht="82.5" customHeight="1">
      <c r="A59" s="63"/>
      <c r="B59" s="238"/>
      <c r="C59" s="28" t="s">
        <v>224</v>
      </c>
      <c r="D59" s="208"/>
      <c r="E59" s="29" t="s">
        <v>225</v>
      </c>
      <c r="F59" s="24" t="s">
        <v>226</v>
      </c>
      <c r="G59" s="80"/>
      <c r="H59" s="119" t="s">
        <v>70</v>
      </c>
      <c r="I59" s="49"/>
      <c r="J59" s="140" t="s">
        <v>95</v>
      </c>
      <c r="K59" s="153"/>
      <c r="L59" s="154"/>
      <c r="M59" s="23" t="s">
        <v>227</v>
      </c>
      <c r="N59" s="152" t="s">
        <v>228</v>
      </c>
      <c r="O59" s="114"/>
      <c r="P59" s="63"/>
    </row>
    <row r="60" spans="1:16" ht="29.85" customHeight="1">
      <c r="A60" s="63"/>
      <c r="B60" s="246"/>
      <c r="C60" s="205" t="s">
        <v>229</v>
      </c>
      <c r="D60" s="208" t="s">
        <v>230</v>
      </c>
      <c r="E60" s="247" t="s">
        <v>231</v>
      </c>
      <c r="F60" s="247" t="s">
        <v>232</v>
      </c>
      <c r="G60" s="80"/>
      <c r="H60" s="250" t="s">
        <v>27</v>
      </c>
      <c r="I60" s="252" t="s">
        <v>88</v>
      </c>
      <c r="J60" s="254" t="s">
        <v>42</v>
      </c>
      <c r="K60" s="155" t="s">
        <v>233</v>
      </c>
      <c r="L60" s="154"/>
      <c r="M60" s="213" t="s">
        <v>234</v>
      </c>
      <c r="N60" s="271" t="s">
        <v>233</v>
      </c>
      <c r="O60" s="114"/>
      <c r="P60" s="63"/>
    </row>
    <row r="61" spans="1:16" ht="68.099999999999994" customHeight="1">
      <c r="A61" s="63"/>
      <c r="B61" s="246"/>
      <c r="C61" s="207"/>
      <c r="D61" s="208"/>
      <c r="E61" s="248"/>
      <c r="F61" s="248"/>
      <c r="G61" s="80"/>
      <c r="H61" s="251"/>
      <c r="I61" s="253"/>
      <c r="J61" s="255"/>
      <c r="K61" s="156" t="s">
        <v>235</v>
      </c>
      <c r="L61" s="154"/>
      <c r="M61" s="215"/>
      <c r="N61" s="272"/>
      <c r="O61" s="114"/>
      <c r="P61" s="63"/>
    </row>
    <row r="62" spans="1:16" ht="59.1" customHeight="1">
      <c r="A62" s="63"/>
      <c r="B62" s="246"/>
      <c r="C62" s="28" t="s">
        <v>236</v>
      </c>
      <c r="D62" s="208"/>
      <c r="E62" s="29" t="s">
        <v>237</v>
      </c>
      <c r="F62" s="24" t="s">
        <v>238</v>
      </c>
      <c r="G62" s="80"/>
      <c r="H62" s="117" t="s">
        <v>27</v>
      </c>
      <c r="I62" s="30" t="s">
        <v>88</v>
      </c>
      <c r="J62" s="138" t="s">
        <v>42</v>
      </c>
      <c r="K62" s="152" t="s">
        <v>239</v>
      </c>
      <c r="L62" s="99"/>
      <c r="M62" s="139" t="s">
        <v>240</v>
      </c>
      <c r="N62" s="152" t="s">
        <v>239</v>
      </c>
      <c r="O62" s="108"/>
      <c r="P62" s="63"/>
    </row>
    <row r="63" spans="1:16" ht="28.5">
      <c r="A63" s="63"/>
      <c r="B63" s="246"/>
      <c r="C63" s="28" t="s">
        <v>241</v>
      </c>
      <c r="D63" s="208"/>
      <c r="E63" s="29" t="s">
        <v>242</v>
      </c>
      <c r="F63" s="24" t="s">
        <v>243</v>
      </c>
      <c r="G63" s="80"/>
      <c r="H63" s="117" t="s">
        <v>27</v>
      </c>
      <c r="I63" s="26" t="s">
        <v>88</v>
      </c>
      <c r="J63" s="140" t="s">
        <v>42</v>
      </c>
      <c r="K63" s="157" t="s">
        <v>244</v>
      </c>
      <c r="L63" s="154"/>
      <c r="M63" s="139" t="s">
        <v>245</v>
      </c>
      <c r="N63" s="157" t="s">
        <v>244</v>
      </c>
      <c r="O63" s="115"/>
      <c r="P63" s="63"/>
    </row>
    <row r="64" spans="1:16" ht="62.85" customHeight="1">
      <c r="A64" s="63"/>
      <c r="B64" s="246"/>
      <c r="C64" s="28" t="s">
        <v>246</v>
      </c>
      <c r="D64" s="208"/>
      <c r="E64" s="29" t="s">
        <v>247</v>
      </c>
      <c r="F64" s="24" t="s">
        <v>248</v>
      </c>
      <c r="G64" s="80"/>
      <c r="H64" s="118" t="s">
        <v>48</v>
      </c>
      <c r="I64" s="30" t="s">
        <v>88</v>
      </c>
      <c r="J64" s="140" t="s">
        <v>42</v>
      </c>
      <c r="K64" s="157" t="s">
        <v>249</v>
      </c>
      <c r="L64" s="154"/>
      <c r="M64" s="139" t="s">
        <v>250</v>
      </c>
      <c r="N64" s="158" t="s">
        <v>235</v>
      </c>
      <c r="O64" s="115"/>
      <c r="P64" s="63"/>
    </row>
    <row r="65" spans="1:16" ht="57">
      <c r="A65" s="63"/>
      <c r="B65" s="246"/>
      <c r="C65" s="28" t="s">
        <v>251</v>
      </c>
      <c r="D65" s="208"/>
      <c r="E65" s="29" t="s">
        <v>252</v>
      </c>
      <c r="F65" s="24" t="s">
        <v>253</v>
      </c>
      <c r="G65" s="80"/>
      <c r="H65" s="118" t="s">
        <v>48</v>
      </c>
      <c r="I65" s="30" t="s">
        <v>88</v>
      </c>
      <c r="J65" s="140" t="s">
        <v>42</v>
      </c>
      <c r="K65" s="157" t="s">
        <v>249</v>
      </c>
      <c r="L65" s="154"/>
      <c r="M65" s="139" t="s">
        <v>254</v>
      </c>
      <c r="N65" s="159" t="s">
        <v>206</v>
      </c>
      <c r="O65" s="115"/>
      <c r="P65" s="63"/>
    </row>
    <row r="66" spans="1:16" ht="30">
      <c r="A66" s="63"/>
      <c r="B66" s="246"/>
      <c r="C66" s="28" t="s">
        <v>255</v>
      </c>
      <c r="D66" s="208"/>
      <c r="E66" s="29" t="s">
        <v>256</v>
      </c>
      <c r="F66" s="24" t="s">
        <v>257</v>
      </c>
      <c r="G66" s="80"/>
      <c r="H66" s="119" t="s">
        <v>70</v>
      </c>
      <c r="I66" s="30"/>
      <c r="J66" s="138" t="s">
        <v>218</v>
      </c>
      <c r="K66" s="138"/>
      <c r="L66" s="160"/>
      <c r="M66" s="144" t="s">
        <v>258</v>
      </c>
      <c r="N66" s="172" t="s">
        <v>259</v>
      </c>
      <c r="O66" s="111"/>
      <c r="P66" s="63"/>
    </row>
    <row r="67" spans="1:16" ht="28.5">
      <c r="A67" s="63"/>
      <c r="B67" s="238"/>
      <c r="C67" s="28" t="s">
        <v>260</v>
      </c>
      <c r="D67" s="208" t="s">
        <v>261</v>
      </c>
      <c r="E67" s="29" t="s">
        <v>262</v>
      </c>
      <c r="F67" s="24" t="s">
        <v>263</v>
      </c>
      <c r="G67" s="80"/>
      <c r="H67" s="117" t="s">
        <v>27</v>
      </c>
      <c r="I67" s="30" t="s">
        <v>88</v>
      </c>
      <c r="J67" s="138" t="s">
        <v>42</v>
      </c>
      <c r="K67" s="148" t="s">
        <v>264</v>
      </c>
      <c r="L67" s="99"/>
      <c r="M67" s="139" t="s">
        <v>265</v>
      </c>
      <c r="N67" s="148" t="s">
        <v>264</v>
      </c>
      <c r="O67" s="108"/>
      <c r="P67" s="63"/>
    </row>
    <row r="68" spans="1:16" ht="42.75">
      <c r="A68" s="63"/>
      <c r="B68" s="238"/>
      <c r="C68" s="28" t="s">
        <v>266</v>
      </c>
      <c r="D68" s="208"/>
      <c r="E68" s="29" t="s">
        <v>267</v>
      </c>
      <c r="F68" s="24" t="s">
        <v>268</v>
      </c>
      <c r="G68" s="80"/>
      <c r="H68" s="119" t="s">
        <v>70</v>
      </c>
      <c r="I68" s="26"/>
      <c r="J68" s="140" t="s">
        <v>109</v>
      </c>
      <c r="K68" s="138"/>
      <c r="L68" s="99"/>
      <c r="M68" s="150"/>
      <c r="N68" s="138"/>
      <c r="O68" s="109"/>
      <c r="P68" s="63"/>
    </row>
    <row r="69" spans="1:16" ht="43.35" customHeight="1">
      <c r="A69" s="63"/>
      <c r="B69" s="238"/>
      <c r="C69" s="205" t="s">
        <v>269</v>
      </c>
      <c r="D69" s="208"/>
      <c r="E69" s="29" t="s">
        <v>270</v>
      </c>
      <c r="F69" s="29" t="s">
        <v>271</v>
      </c>
      <c r="G69" s="80"/>
      <c r="H69" s="119" t="s">
        <v>70</v>
      </c>
      <c r="I69" s="51"/>
      <c r="J69" s="140" t="s">
        <v>109</v>
      </c>
      <c r="K69" s="138"/>
      <c r="L69" s="99"/>
      <c r="M69" s="243" t="s">
        <v>272</v>
      </c>
      <c r="N69" s="161" t="s">
        <v>273</v>
      </c>
      <c r="O69" s="109"/>
      <c r="P69" s="63"/>
    </row>
    <row r="70" spans="1:16" ht="42.75">
      <c r="A70" s="63"/>
      <c r="B70" s="238"/>
      <c r="C70" s="207"/>
      <c r="D70" s="208"/>
      <c r="E70" s="29" t="s">
        <v>270</v>
      </c>
      <c r="F70" s="29" t="s">
        <v>274</v>
      </c>
      <c r="G70" s="80"/>
      <c r="H70" s="119" t="s">
        <v>70</v>
      </c>
      <c r="I70" s="51"/>
      <c r="J70" s="140" t="s">
        <v>109</v>
      </c>
      <c r="K70" s="138"/>
      <c r="L70" s="99"/>
      <c r="M70" s="244"/>
      <c r="N70" s="162" t="s">
        <v>233</v>
      </c>
      <c r="O70" s="108"/>
      <c r="P70" s="63"/>
    </row>
    <row r="71" spans="1:16" ht="20.100000000000001" customHeight="1">
      <c r="A71" s="63"/>
      <c r="B71" s="78"/>
      <c r="C71" s="88"/>
      <c r="D71" s="89"/>
      <c r="E71" s="90"/>
      <c r="F71" s="91"/>
      <c r="G71" s="78"/>
      <c r="H71" s="65"/>
      <c r="I71" s="78"/>
      <c r="J71" s="65"/>
      <c r="K71" s="78"/>
      <c r="L71" s="78"/>
      <c r="M71" s="92"/>
      <c r="N71" s="90"/>
      <c r="O71" s="78"/>
      <c r="P71" s="63"/>
    </row>
    <row r="72" spans="1:16" ht="84.75" customHeight="1">
      <c r="A72" s="63"/>
      <c r="B72" s="78"/>
      <c r="C72" s="249" t="s">
        <v>275</v>
      </c>
      <c r="D72" s="249"/>
      <c r="E72" s="249"/>
      <c r="F72" s="249"/>
      <c r="G72" s="249"/>
      <c r="H72" s="249"/>
      <c r="I72" s="249"/>
      <c r="J72" s="249"/>
      <c r="K72" s="249"/>
      <c r="L72" s="249"/>
      <c r="M72" s="249"/>
      <c r="N72" s="249"/>
      <c r="O72" s="78"/>
      <c r="P72" s="63"/>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sheetData>
  <mergeCells count="63">
    <mergeCell ref="J60:J61"/>
    <mergeCell ref="M60:M61"/>
    <mergeCell ref="N60:N61"/>
    <mergeCell ref="B67:B70"/>
    <mergeCell ref="D67:D70"/>
    <mergeCell ref="C69:C70"/>
    <mergeCell ref="M69:M70"/>
    <mergeCell ref="B60:B66"/>
    <mergeCell ref="C60:C61"/>
    <mergeCell ref="D60:D66"/>
    <mergeCell ref="E60:E61"/>
    <mergeCell ref="F60:F61"/>
    <mergeCell ref="H60:H61"/>
    <mergeCell ref="I60:I61"/>
    <mergeCell ref="B49:F49"/>
    <mergeCell ref="H49:K49"/>
    <mergeCell ref="M49:N49"/>
    <mergeCell ref="B51:B59"/>
    <mergeCell ref="D51:D59"/>
    <mergeCell ref="M51:M53"/>
    <mergeCell ref="N51:N53"/>
    <mergeCell ref="K52:K53"/>
    <mergeCell ref="K55:K56"/>
    <mergeCell ref="M55:M56"/>
    <mergeCell ref="N55:N56"/>
    <mergeCell ref="C57:C58"/>
    <mergeCell ref="E57:E58"/>
    <mergeCell ref="M57:M58"/>
    <mergeCell ref="N57:N58"/>
    <mergeCell ref="B36:B47"/>
    <mergeCell ref="D36:D47"/>
    <mergeCell ref="K37:K38"/>
    <mergeCell ref="M37:M38"/>
    <mergeCell ref="N37:N38"/>
    <mergeCell ref="N40:N41"/>
    <mergeCell ref="C44:C45"/>
    <mergeCell ref="E44:E45"/>
    <mergeCell ref="H29:K29"/>
    <mergeCell ref="M29:N29"/>
    <mergeCell ref="B31:B34"/>
    <mergeCell ref="D31:D34"/>
    <mergeCell ref="I31:I32"/>
    <mergeCell ref="J31:J32"/>
    <mergeCell ref="K31:K32"/>
    <mergeCell ref="M31:M32"/>
    <mergeCell ref="N31:N32"/>
    <mergeCell ref="B29:F29"/>
    <mergeCell ref="C72:N72"/>
    <mergeCell ref="B9:F9"/>
    <mergeCell ref="H9:K9"/>
    <mergeCell ref="M9:N9"/>
    <mergeCell ref="B11:B17"/>
    <mergeCell ref="C11:C14"/>
    <mergeCell ref="D11:D17"/>
    <mergeCell ref="E11:E14"/>
    <mergeCell ref="K11:K14"/>
    <mergeCell ref="M11:M14"/>
    <mergeCell ref="N11:N14"/>
    <mergeCell ref="C20:C21"/>
    <mergeCell ref="D20:D21"/>
    <mergeCell ref="E20:E21"/>
    <mergeCell ref="B22:B26"/>
    <mergeCell ref="D22:D26"/>
  </mergeCells>
  <hyperlinks>
    <hyperlink ref="K25" r:id="rId1" xr:uid="{00000000-0004-0000-0100-000000000000}"/>
    <hyperlink ref="K51" r:id="rId2" xr:uid="{00000000-0004-0000-0100-000001000000}"/>
    <hyperlink ref="N51" r:id="rId3" xr:uid="{00000000-0004-0000-0100-000002000000}"/>
    <hyperlink ref="K52:K53" r:id="rId4" display="NFR 2021 (page 62)" xr:uid="{00000000-0004-0000-0100-000003000000}"/>
    <hyperlink ref="K55" r:id="rId5" xr:uid="{00000000-0004-0000-0100-000004000000}"/>
    <hyperlink ref="N55" r:id="rId6" xr:uid="{00000000-0004-0000-0100-000005000000}"/>
    <hyperlink ref="N57" r:id="rId7" xr:uid="{00000000-0004-0000-0100-000006000000}"/>
    <hyperlink ref="N60" r:id="rId8" xr:uid="{00000000-0004-0000-0100-000007000000}"/>
    <hyperlink ref="K63" r:id="rId9" xr:uid="{00000000-0004-0000-0100-000008000000}"/>
    <hyperlink ref="N63" r:id="rId10" xr:uid="{00000000-0004-0000-0100-000009000000}"/>
    <hyperlink ref="N64" r:id="rId11" xr:uid="{00000000-0004-0000-0100-00000A000000}"/>
    <hyperlink ref="K67" r:id="rId12" xr:uid="{00000000-0004-0000-0100-00000B000000}"/>
    <hyperlink ref="N67" r:id="rId13" xr:uid="{00000000-0004-0000-0100-00000C000000}"/>
    <hyperlink ref="K36" r:id="rId14" xr:uid="{00000000-0004-0000-0100-00000D000000}"/>
    <hyperlink ref="K31:K32" r:id="rId15" display="ESG Figures - Decarbonization" xr:uid="{00000000-0004-0000-0100-00000E000000}"/>
    <hyperlink ref="K21" r:id="rId16" xr:uid="{00000000-0004-0000-0100-00000F000000}"/>
    <hyperlink ref="K11:K14" r:id="rId17" display="ESG Figures - Decarbonization sheet" xr:uid="{00000000-0004-0000-0100-000010000000}"/>
    <hyperlink ref="K37:K38" r:id="rId18" display="NFR 2021 (p.62)" xr:uid="{00000000-0004-0000-0100-000011000000}"/>
    <hyperlink ref="K18" r:id="rId19" display="NFR 2021 (p.55)" xr:uid="{00000000-0004-0000-0100-000012000000}"/>
    <hyperlink ref="N40:N41" r:id="rId20" display="NFR 2022 (p.29-30)" xr:uid="{00000000-0004-0000-0100-000013000000}"/>
    <hyperlink ref="K17" r:id="rId21" xr:uid="{00000000-0004-0000-0100-000014000000}"/>
    <hyperlink ref="K20" r:id="rId22" xr:uid="{00000000-0004-0000-0100-000015000000}"/>
    <hyperlink ref="K43" r:id="rId23" xr:uid="{00000000-0004-0000-0100-000016000000}"/>
    <hyperlink ref="K42" r:id="rId24" xr:uid="{00000000-0004-0000-0100-000017000000}"/>
    <hyperlink ref="K45" r:id="rId25" xr:uid="{00000000-0004-0000-0100-000018000000}"/>
    <hyperlink ref="K46" r:id="rId26" xr:uid="{00000000-0004-0000-0100-000019000000}"/>
    <hyperlink ref="K64" r:id="rId27" xr:uid="{00000000-0004-0000-0100-00001A000000}"/>
    <hyperlink ref="K65" r:id="rId28" xr:uid="{00000000-0004-0000-0100-00001B000000}"/>
    <hyperlink ref="N65" r:id="rId29" xr:uid="{00000000-0004-0000-0100-00001C000000}"/>
    <hyperlink ref="N70" r:id="rId30" xr:uid="{00000000-0004-0000-0100-00001D000000}"/>
    <hyperlink ref="N69" r:id="rId31" xr:uid="{00000000-0004-0000-0100-00001E000000}"/>
    <hyperlink ref="K54" r:id="rId32" xr:uid="{00000000-0004-0000-0100-00001F000000}"/>
    <hyperlink ref="K61" r:id="rId33" xr:uid="{00000000-0004-0000-0100-000020000000}"/>
    <hyperlink ref="K60" r:id="rId34" xr:uid="{00000000-0004-0000-0100-000021000000}"/>
    <hyperlink ref="K15" r:id="rId35" xr:uid="{00000000-0004-0000-0100-000022000000}"/>
    <hyperlink ref="K16" r:id="rId36" xr:uid="{00000000-0004-0000-0100-000023000000}"/>
    <hyperlink ref="K22" r:id="rId37" display="NFR 2022 (p.44)" xr:uid="{00000000-0004-0000-0100-000024000000}"/>
    <hyperlink ref="K23" r:id="rId38" display="NFR 2022 (p.44)" xr:uid="{00000000-0004-0000-0100-000025000000}"/>
    <hyperlink ref="K34" r:id="rId39" display="NFR 2022 (p.44)" xr:uid="{00000000-0004-0000-0100-000026000000}"/>
    <hyperlink ref="K58" r:id="rId40" display="NFR 2022 (p.44)" xr:uid="{00000000-0004-0000-0100-000027000000}"/>
    <hyperlink ref="K62" r:id="rId41" display="NFR 2022 (p.44)" xr:uid="{00000000-0004-0000-0100-000028000000}"/>
    <hyperlink ref="N66" r:id="rId42" xr:uid="{00000000-0004-0000-0100-000029000000}"/>
    <hyperlink ref="N62" r:id="rId43" display="NFR 2022 (p.44)" xr:uid="{00000000-0004-0000-0100-00002A000000}"/>
    <hyperlink ref="N59" r:id="rId44" display="NFR 2022 (p.44)" xr:uid="{00000000-0004-0000-0100-00002B000000}"/>
    <hyperlink ref="N45" r:id="rId45" display="NFR 2022 (p.44)" xr:uid="{00000000-0004-0000-0100-00002C000000}"/>
    <hyperlink ref="N43" r:id="rId46" display="NFR 2022 (p.44)" xr:uid="{00000000-0004-0000-0100-00002D000000}"/>
    <hyperlink ref="N34" r:id="rId47" display="NFR 2022 (p.44)" xr:uid="{00000000-0004-0000-0100-00002E000000}"/>
    <hyperlink ref="N36" r:id="rId48" display="NFR 2022 (p.44)" xr:uid="{00000000-0004-0000-0100-00002F000000}"/>
    <hyperlink ref="N37:N38" r:id="rId49" display="NFR 2022 (p.73)" xr:uid="{00000000-0004-0000-0100-000030000000}"/>
    <hyperlink ref="N22" r:id="rId50" display="NFR 2022 (p.44)" xr:uid="{00000000-0004-0000-0100-000031000000}"/>
    <hyperlink ref="N24" r:id="rId51" display="NFR 2022 (p.44)" xr:uid="{00000000-0004-0000-0100-000032000000}"/>
    <hyperlink ref="N25" r:id="rId52" display="NFR 2022 (p.44)" xr:uid="{00000000-0004-0000-0100-000033000000}"/>
    <hyperlink ref="N18" r:id="rId53" display="NFR 2022 (p.44)" xr:uid="{00000000-0004-0000-0100-000034000000}"/>
    <hyperlink ref="N17" r:id="rId54" xr:uid="{00000000-0004-0000-0100-000035000000}"/>
    <hyperlink ref="N11:N14" r:id="rId55" display="NFR 2022 (p.36 ff)" xr:uid="{00000000-0004-0000-0100-000036000000}"/>
    <hyperlink ref="N16" r:id="rId56" xr:uid="{00000000-0004-0000-0100-000037000000}"/>
    <hyperlink ref="N23" r:id="rId57" xr:uid="{00000000-0004-0000-0100-000038000000}"/>
    <hyperlink ref="N47" r:id="rId58" xr:uid="{00000000-0004-0000-0100-000039000000}"/>
    <hyperlink ref="M47" r:id="rId59" display="Green Finance (volkswagenag.com)" xr:uid="{00000000-0004-0000-0100-00003A000000}"/>
  </hyperlinks>
  <pageMargins left="0.7" right="0.7" top="0.75" bottom="0.75" header="0.3" footer="0.3"/>
  <pageSetup paperSize="9" scale="25" orientation="portrait" r:id="rId60"/>
  <ignoredErrors>
    <ignoredError sqref="C52:C70 C31:C47 C11:C26" numberStoredAsText="1"/>
  </ignoredErrors>
  <drawing r:id="rId6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topLeftCell="F16" zoomScale="70" zoomScaleNormal="70" workbookViewId="0">
      <selection activeCell="M22" sqref="M22"/>
    </sheetView>
  </sheetViews>
  <sheetFormatPr baseColWidth="10" defaultColWidth="0" defaultRowHeight="0" customHeight="1" zeroHeight="1"/>
  <cols>
    <col min="1" max="1" width="6" style="7" customWidth="1"/>
    <col min="2" max="2" width="5.5703125" style="18" hidden="1" customWidth="1"/>
    <col min="3" max="3" width="10.5703125" style="52" customWidth="1"/>
    <col min="4" max="4" width="20.42578125" style="48" customWidth="1"/>
    <col min="5" max="5" width="37.42578125" style="47" customWidth="1"/>
    <col min="6" max="6" width="42.5703125" style="53" customWidth="1"/>
    <col min="7" max="7" width="2.42578125" style="7" customWidth="1"/>
    <col min="8" max="8" width="23.5703125" style="54" customWidth="1"/>
    <col min="9" max="9" width="22.42578125" style="18" customWidth="1"/>
    <col min="10" max="10" width="14.42578125" style="15" bestFit="1" customWidth="1"/>
    <col min="11" max="11" width="26" style="18" bestFit="1" customWidth="1"/>
    <col min="12" max="12" width="1.5703125" style="7" customWidth="1"/>
    <col min="13" max="13" width="82.42578125" style="55" customWidth="1"/>
    <col min="14" max="14" width="33" style="47" customWidth="1"/>
    <col min="15" max="15" width="1.5703125" style="7" customWidth="1"/>
    <col min="16" max="16" width="16.42578125" style="7" customWidth="1"/>
    <col min="17" max="17" width="0" style="18" hidden="1" customWidth="1"/>
    <col min="18" max="16384" width="9.42578125" style="18" hidden="1"/>
  </cols>
  <sheetData>
    <row r="1" spans="1:19" s="7" customFormat="1" ht="14.25">
      <c r="A1" s="66"/>
      <c r="B1" s="66"/>
      <c r="C1" s="67"/>
      <c r="D1" s="68"/>
      <c r="E1" s="69"/>
      <c r="F1" s="70"/>
      <c r="G1" s="66"/>
      <c r="H1" s="71"/>
      <c r="I1" s="66"/>
      <c r="J1" s="72"/>
      <c r="K1" s="66"/>
      <c r="L1" s="66"/>
      <c r="M1" s="73"/>
      <c r="N1" s="69"/>
      <c r="O1" s="66"/>
      <c r="P1" s="66"/>
    </row>
    <row r="2" spans="1:19" s="7" customFormat="1" ht="42.6" customHeight="1">
      <c r="A2" s="66"/>
      <c r="B2" s="66"/>
      <c r="C2" s="179" t="s">
        <v>5</v>
      </c>
      <c r="D2" s="68"/>
      <c r="E2" s="69"/>
      <c r="F2" s="70"/>
      <c r="G2" s="66"/>
      <c r="H2" s="71"/>
      <c r="I2" s="66"/>
      <c r="J2" s="72"/>
      <c r="K2" s="66"/>
      <c r="L2" s="66"/>
      <c r="M2" s="73"/>
      <c r="N2" s="69"/>
      <c r="O2" s="66"/>
      <c r="P2" s="66"/>
    </row>
    <row r="3" spans="1:19" s="7" customFormat="1" ht="14.25">
      <c r="A3" s="66"/>
      <c r="B3" s="66"/>
      <c r="C3" s="67"/>
      <c r="D3" s="68"/>
      <c r="E3" s="69"/>
      <c r="F3" s="70"/>
      <c r="G3" s="66"/>
      <c r="H3" s="71"/>
      <c r="I3" s="66"/>
      <c r="J3" s="72"/>
      <c r="K3" s="66"/>
      <c r="L3" s="66"/>
      <c r="M3" s="73"/>
      <c r="N3" s="69"/>
      <c r="O3" s="66"/>
      <c r="P3" s="66"/>
    </row>
    <row r="4" spans="1:19" s="7" customFormat="1" ht="18">
      <c r="A4" s="66"/>
      <c r="B4" s="66"/>
      <c r="C4" s="72"/>
      <c r="D4" s="68"/>
      <c r="E4" s="69"/>
      <c r="F4" s="74"/>
      <c r="G4" s="75"/>
      <c r="H4" s="75"/>
      <c r="I4" s="66"/>
      <c r="J4" s="72"/>
      <c r="K4" s="66"/>
      <c r="L4" s="66"/>
      <c r="M4" s="73"/>
      <c r="N4" s="69"/>
      <c r="O4" s="66"/>
      <c r="P4" s="66"/>
    </row>
    <row r="5" spans="1:19" s="7" customFormat="1" ht="15" customHeight="1">
      <c r="A5" s="66"/>
      <c r="B5" s="66"/>
      <c r="C5" s="76" t="s">
        <v>6</v>
      </c>
      <c r="D5" s="77"/>
      <c r="E5" s="77"/>
      <c r="F5" s="66"/>
      <c r="G5" s="72"/>
      <c r="H5" s="66" t="s">
        <v>7</v>
      </c>
      <c r="I5" s="66"/>
      <c r="J5" s="73"/>
      <c r="K5" s="66"/>
      <c r="L5" s="66"/>
      <c r="M5" s="73"/>
      <c r="N5" s="75"/>
      <c r="O5" s="66"/>
      <c r="P5" s="66"/>
    </row>
    <row r="6" spans="1:19" s="7" customFormat="1" ht="15" customHeight="1">
      <c r="A6" s="66"/>
      <c r="B6" s="66"/>
      <c r="C6" s="76" t="s">
        <v>8</v>
      </c>
      <c r="D6" s="77"/>
      <c r="E6" s="77"/>
      <c r="F6" s="66"/>
      <c r="G6" s="72"/>
      <c r="H6" s="66" t="s">
        <v>9</v>
      </c>
      <c r="I6" s="66"/>
      <c r="J6" s="73"/>
      <c r="K6" s="66"/>
      <c r="L6" s="66"/>
      <c r="M6" s="73"/>
      <c r="N6" s="69"/>
      <c r="O6" s="66"/>
      <c r="P6" s="66"/>
    </row>
    <row r="7" spans="1:19" s="7" customFormat="1" ht="15" customHeight="1">
      <c r="A7" s="66"/>
      <c r="B7" s="66"/>
      <c r="C7" s="73" t="s">
        <v>10</v>
      </c>
      <c r="D7" s="77"/>
      <c r="E7" s="77"/>
      <c r="F7" s="66"/>
      <c r="G7" s="72"/>
      <c r="H7" s="66" t="s">
        <v>11</v>
      </c>
      <c r="I7" s="66"/>
      <c r="J7" s="73"/>
      <c r="K7" s="66"/>
      <c r="L7" s="66"/>
      <c r="M7" s="73"/>
      <c r="N7" s="69"/>
      <c r="O7" s="66"/>
      <c r="P7" s="66"/>
    </row>
    <row r="8" spans="1:19" s="7" customFormat="1" ht="31.35" customHeight="1" thickBot="1">
      <c r="A8" s="66"/>
      <c r="B8" s="66"/>
      <c r="C8" s="67"/>
      <c r="D8" s="68"/>
      <c r="E8" s="69"/>
      <c r="F8" s="70"/>
      <c r="G8" s="66"/>
      <c r="H8" s="71"/>
      <c r="I8" s="66"/>
      <c r="J8" s="72"/>
      <c r="K8" s="66"/>
      <c r="L8" s="66"/>
      <c r="M8" s="73"/>
      <c r="N8" s="69"/>
      <c r="O8" s="66"/>
      <c r="P8" s="66"/>
    </row>
    <row r="9" spans="1:19" ht="18.75" thickTop="1">
      <c r="A9" s="93"/>
      <c r="B9" s="198" t="s">
        <v>12</v>
      </c>
      <c r="C9" s="199"/>
      <c r="D9" s="199"/>
      <c r="E9" s="199"/>
      <c r="F9" s="200"/>
      <c r="G9" s="78"/>
      <c r="H9" s="201" t="s">
        <v>13</v>
      </c>
      <c r="I9" s="202"/>
      <c r="J9" s="202"/>
      <c r="K9" s="203"/>
      <c r="L9" s="78"/>
      <c r="M9" s="201" t="s">
        <v>14</v>
      </c>
      <c r="N9" s="202"/>
      <c r="O9" s="78"/>
      <c r="P9" s="63"/>
      <c r="Q9" s="16"/>
      <c r="R9" s="16"/>
      <c r="S9" s="17"/>
    </row>
    <row r="10" spans="1:19" s="23" customFormat="1" ht="68.25" customHeight="1">
      <c r="A10" s="94"/>
      <c r="B10" s="56" t="s">
        <v>15</v>
      </c>
      <c r="C10" s="20" t="s">
        <v>16</v>
      </c>
      <c r="D10" s="19" t="s">
        <v>2</v>
      </c>
      <c r="E10" s="21" t="s">
        <v>3</v>
      </c>
      <c r="F10" s="57" t="s">
        <v>4</v>
      </c>
      <c r="G10" s="96"/>
      <c r="H10" s="103" t="s">
        <v>17</v>
      </c>
      <c r="I10" s="103" t="s">
        <v>276</v>
      </c>
      <c r="J10" s="103" t="s">
        <v>19</v>
      </c>
      <c r="K10" s="103" t="s">
        <v>20</v>
      </c>
      <c r="L10" s="79"/>
      <c r="M10" s="103" t="s">
        <v>21</v>
      </c>
      <c r="N10" s="103" t="s">
        <v>22</v>
      </c>
      <c r="O10" s="107"/>
      <c r="P10" s="63"/>
      <c r="Q10" s="116" t="s">
        <v>2</v>
      </c>
      <c r="R10" s="22" t="s">
        <v>3</v>
      </c>
      <c r="S10" s="22" t="s">
        <v>4</v>
      </c>
    </row>
    <row r="11" spans="1:19" ht="28.5">
      <c r="A11" s="93"/>
      <c r="B11" s="204"/>
      <c r="C11" s="205" t="s">
        <v>23</v>
      </c>
      <c r="D11" s="208" t="s">
        <v>24</v>
      </c>
      <c r="E11" s="209" t="s">
        <v>25</v>
      </c>
      <c r="F11" s="58" t="s">
        <v>26</v>
      </c>
      <c r="G11" s="97"/>
      <c r="H11" s="117" t="s">
        <v>27</v>
      </c>
      <c r="I11" s="25" t="s">
        <v>277</v>
      </c>
      <c r="J11" s="26" t="s">
        <v>29</v>
      </c>
      <c r="K11" s="256" t="s">
        <v>30</v>
      </c>
      <c r="L11" s="80"/>
      <c r="M11" s="213" t="s">
        <v>31</v>
      </c>
      <c r="N11" s="256" t="s">
        <v>278</v>
      </c>
      <c r="O11" s="108"/>
      <c r="P11" s="63"/>
    </row>
    <row r="12" spans="1:19" ht="28.5">
      <c r="A12" s="93"/>
      <c r="B12" s="204"/>
      <c r="C12" s="206"/>
      <c r="D12" s="208"/>
      <c r="E12" s="209"/>
      <c r="F12" s="58" t="s">
        <v>33</v>
      </c>
      <c r="G12" s="97"/>
      <c r="H12" s="117" t="s">
        <v>27</v>
      </c>
      <c r="I12" s="25" t="s">
        <v>279</v>
      </c>
      <c r="J12" s="26" t="s">
        <v>29</v>
      </c>
      <c r="K12" s="257"/>
      <c r="L12" s="80"/>
      <c r="M12" s="214"/>
      <c r="N12" s="257"/>
      <c r="O12" s="108"/>
      <c r="P12" s="63"/>
    </row>
    <row r="13" spans="1:19" ht="28.5">
      <c r="A13" s="93"/>
      <c r="B13" s="204"/>
      <c r="C13" s="206"/>
      <c r="D13" s="208"/>
      <c r="E13" s="209"/>
      <c r="F13" s="58" t="s">
        <v>35</v>
      </c>
      <c r="G13" s="97"/>
      <c r="H13" s="117" t="s">
        <v>27</v>
      </c>
      <c r="I13" s="25" t="s">
        <v>280</v>
      </c>
      <c r="J13" s="26" t="s">
        <v>29</v>
      </c>
      <c r="K13" s="257"/>
      <c r="L13" s="80"/>
      <c r="M13" s="214"/>
      <c r="N13" s="257"/>
      <c r="O13" s="108"/>
      <c r="P13" s="63"/>
    </row>
    <row r="14" spans="1:19" ht="28.5">
      <c r="A14" s="93"/>
      <c r="B14" s="204"/>
      <c r="C14" s="207"/>
      <c r="D14" s="208"/>
      <c r="E14" s="209"/>
      <c r="F14" s="58" t="s">
        <v>37</v>
      </c>
      <c r="G14" s="97"/>
      <c r="H14" s="117" t="s">
        <v>27</v>
      </c>
      <c r="I14" s="27" t="s">
        <v>281</v>
      </c>
      <c r="J14" s="26" t="s">
        <v>29</v>
      </c>
      <c r="K14" s="258"/>
      <c r="L14" s="80"/>
      <c r="M14" s="215"/>
      <c r="N14" s="258"/>
      <c r="O14" s="108"/>
      <c r="P14" s="63"/>
    </row>
    <row r="15" spans="1:19" s="31" customFormat="1" ht="28.5">
      <c r="A15" s="95"/>
      <c r="B15" s="204"/>
      <c r="C15" s="28" t="s">
        <v>38</v>
      </c>
      <c r="D15" s="208"/>
      <c r="E15" s="29" t="s">
        <v>39</v>
      </c>
      <c r="F15" s="58" t="s">
        <v>40</v>
      </c>
      <c r="G15" s="97"/>
      <c r="H15" s="117" t="s">
        <v>27</v>
      </c>
      <c r="I15" s="30" t="s">
        <v>41</v>
      </c>
      <c r="J15" s="30" t="s">
        <v>42</v>
      </c>
      <c r="K15" s="136" t="s">
        <v>282</v>
      </c>
      <c r="L15" s="80"/>
      <c r="M15" s="137" t="s">
        <v>44</v>
      </c>
      <c r="N15" s="138"/>
      <c r="O15" s="108"/>
      <c r="P15" s="63"/>
    </row>
    <row r="16" spans="1:19" s="31" customFormat="1" ht="70.349999999999994" customHeight="1">
      <c r="A16" s="95"/>
      <c r="B16" s="204"/>
      <c r="C16" s="28" t="s">
        <v>45</v>
      </c>
      <c r="D16" s="208"/>
      <c r="E16" s="29" t="s">
        <v>46</v>
      </c>
      <c r="F16" s="58" t="s">
        <v>47</v>
      </c>
      <c r="G16" s="97"/>
      <c r="H16" s="118" t="s">
        <v>48</v>
      </c>
      <c r="I16" s="166" t="s">
        <v>283</v>
      </c>
      <c r="J16" s="33" t="s">
        <v>50</v>
      </c>
      <c r="K16" s="136" t="s">
        <v>284</v>
      </c>
      <c r="L16" s="80"/>
      <c r="M16" s="26" t="s">
        <v>285</v>
      </c>
      <c r="N16" s="129" t="s">
        <v>284</v>
      </c>
      <c r="O16" s="108"/>
      <c r="P16" s="63"/>
    </row>
    <row r="17" spans="1:16" s="31" customFormat="1" ht="54.6" customHeight="1">
      <c r="A17" s="95"/>
      <c r="B17" s="204"/>
      <c r="C17" s="28" t="s">
        <v>52</v>
      </c>
      <c r="D17" s="208"/>
      <c r="E17" s="29" t="s">
        <v>53</v>
      </c>
      <c r="F17" s="58" t="s">
        <v>54</v>
      </c>
      <c r="G17" s="97"/>
      <c r="H17" s="118" t="s">
        <v>48</v>
      </c>
      <c r="I17" s="34" t="s">
        <v>286</v>
      </c>
      <c r="J17" s="26" t="s">
        <v>56</v>
      </c>
      <c r="K17" s="129" t="s">
        <v>57</v>
      </c>
      <c r="L17" s="80"/>
      <c r="M17" s="26" t="s">
        <v>58</v>
      </c>
      <c r="N17" s="129" t="s">
        <v>57</v>
      </c>
      <c r="O17" s="108"/>
      <c r="P17" s="63"/>
    </row>
    <row r="18" spans="1:16" ht="42.75">
      <c r="A18" s="93"/>
      <c r="B18" s="59"/>
      <c r="C18" s="36" t="s">
        <v>59</v>
      </c>
      <c r="D18" s="37" t="s">
        <v>60</v>
      </c>
      <c r="E18" s="29" t="s">
        <v>61</v>
      </c>
      <c r="F18" s="58" t="s">
        <v>62</v>
      </c>
      <c r="G18" s="97"/>
      <c r="H18" s="118" t="s">
        <v>48</v>
      </c>
      <c r="I18" s="40">
        <v>446</v>
      </c>
      <c r="J18" s="33" t="s">
        <v>42</v>
      </c>
      <c r="K18" s="133" t="s">
        <v>63</v>
      </c>
      <c r="L18" s="80"/>
      <c r="M18" s="23" t="s">
        <v>64</v>
      </c>
      <c r="N18" s="122" t="s">
        <v>287</v>
      </c>
      <c r="O18" s="108"/>
      <c r="P18" s="63"/>
    </row>
    <row r="19" spans="1:16" s="31" customFormat="1" ht="14.25">
      <c r="A19" s="95"/>
      <c r="B19" s="59"/>
      <c r="C19" s="36" t="s">
        <v>66</v>
      </c>
      <c r="D19" s="37" t="s">
        <v>67</v>
      </c>
      <c r="E19" s="29" t="s">
        <v>68</v>
      </c>
      <c r="F19" s="58" t="s">
        <v>69</v>
      </c>
      <c r="G19" s="97"/>
      <c r="H19" s="119" t="s">
        <v>70</v>
      </c>
      <c r="I19" s="33"/>
      <c r="J19" s="33" t="s">
        <v>71</v>
      </c>
      <c r="K19" s="39"/>
      <c r="L19" s="80"/>
      <c r="M19" s="33"/>
      <c r="N19" s="33"/>
      <c r="O19" s="108"/>
      <c r="P19" s="63"/>
    </row>
    <row r="20" spans="1:16" ht="28.5">
      <c r="A20" s="93"/>
      <c r="B20" s="59"/>
      <c r="C20" s="216" t="s">
        <v>72</v>
      </c>
      <c r="D20" s="218" t="s">
        <v>73</v>
      </c>
      <c r="E20" s="220" t="s">
        <v>74</v>
      </c>
      <c r="F20" s="58" t="s">
        <v>75</v>
      </c>
      <c r="G20" s="97"/>
      <c r="H20" s="117" t="s">
        <v>27</v>
      </c>
      <c r="I20" s="40" t="s">
        <v>288</v>
      </c>
      <c r="J20" s="33" t="s">
        <v>71</v>
      </c>
      <c r="K20" s="129" t="s">
        <v>57</v>
      </c>
      <c r="L20" s="80"/>
      <c r="M20" s="39"/>
      <c r="N20" s="30"/>
      <c r="O20" s="108"/>
      <c r="P20" s="63"/>
    </row>
    <row r="21" spans="1:16" ht="28.5">
      <c r="A21" s="93"/>
      <c r="B21" s="59"/>
      <c r="C21" s="217"/>
      <c r="D21" s="219"/>
      <c r="E21" s="221"/>
      <c r="F21" s="58" t="s">
        <v>75</v>
      </c>
      <c r="G21" s="97"/>
      <c r="H21" s="117" t="s">
        <v>27</v>
      </c>
      <c r="I21" s="40" t="s">
        <v>289</v>
      </c>
      <c r="J21" s="33" t="s">
        <v>71</v>
      </c>
      <c r="K21" s="129" t="s">
        <v>57</v>
      </c>
      <c r="L21" s="80"/>
      <c r="M21" s="39"/>
      <c r="N21" s="30"/>
      <c r="O21" s="108"/>
      <c r="P21" s="63"/>
    </row>
    <row r="22" spans="1:16" ht="71.25">
      <c r="A22" s="93"/>
      <c r="B22" s="222"/>
      <c r="C22" s="28" t="s">
        <v>78</v>
      </c>
      <c r="D22" s="208" t="s">
        <v>79</v>
      </c>
      <c r="E22" s="29" t="s">
        <v>80</v>
      </c>
      <c r="F22" s="58" t="s">
        <v>81</v>
      </c>
      <c r="G22" s="97"/>
      <c r="H22" s="117" t="s">
        <v>27</v>
      </c>
      <c r="I22" s="33" t="s">
        <v>82</v>
      </c>
      <c r="J22" s="26" t="s">
        <v>42</v>
      </c>
      <c r="K22" s="122" t="s">
        <v>290</v>
      </c>
      <c r="L22" s="81"/>
      <c r="M22" s="26" t="s">
        <v>84</v>
      </c>
      <c r="N22" s="122" t="s">
        <v>290</v>
      </c>
      <c r="O22" s="109"/>
      <c r="P22" s="63"/>
    </row>
    <row r="23" spans="1:16" ht="79.349999999999994" customHeight="1">
      <c r="A23" s="93"/>
      <c r="B23" s="222"/>
      <c r="C23" s="28" t="s">
        <v>85</v>
      </c>
      <c r="D23" s="208"/>
      <c r="E23" s="29" t="s">
        <v>86</v>
      </c>
      <c r="F23" s="58" t="s">
        <v>87</v>
      </c>
      <c r="G23" s="97"/>
      <c r="H23" s="117" t="s">
        <v>27</v>
      </c>
      <c r="I23" s="33" t="s">
        <v>88</v>
      </c>
      <c r="J23" s="26" t="s">
        <v>42</v>
      </c>
      <c r="K23" s="122" t="s">
        <v>291</v>
      </c>
      <c r="L23" s="82"/>
      <c r="M23" s="2" t="s">
        <v>90</v>
      </c>
      <c r="N23" s="143" t="s">
        <v>91</v>
      </c>
      <c r="O23" s="110"/>
      <c r="P23" s="63"/>
    </row>
    <row r="24" spans="1:16" ht="14.25">
      <c r="A24" s="93"/>
      <c r="B24" s="222"/>
      <c r="C24" s="28" t="s">
        <v>92</v>
      </c>
      <c r="D24" s="208"/>
      <c r="E24" s="29" t="s">
        <v>93</v>
      </c>
      <c r="F24" s="58" t="s">
        <v>94</v>
      </c>
      <c r="G24" s="97"/>
      <c r="H24" s="119" t="s">
        <v>70</v>
      </c>
      <c r="I24" s="33"/>
      <c r="J24" s="33" t="s">
        <v>95</v>
      </c>
      <c r="K24" s="30"/>
      <c r="L24" s="80"/>
      <c r="M24" s="26" t="s">
        <v>96</v>
      </c>
      <c r="N24" s="122" t="s">
        <v>292</v>
      </c>
      <c r="O24" s="108"/>
      <c r="P24" s="63"/>
    </row>
    <row r="25" spans="1:16" ht="42.75">
      <c r="A25" s="93"/>
      <c r="B25" s="222"/>
      <c r="C25" s="28" t="s">
        <v>98</v>
      </c>
      <c r="D25" s="208"/>
      <c r="E25" s="29" t="s">
        <v>99</v>
      </c>
      <c r="F25" s="58" t="s">
        <v>100</v>
      </c>
      <c r="G25" s="98"/>
      <c r="H25" s="117" t="s">
        <v>27</v>
      </c>
      <c r="I25" s="41" t="s">
        <v>293</v>
      </c>
      <c r="J25" s="42" t="s">
        <v>102</v>
      </c>
      <c r="K25" s="164" t="s">
        <v>103</v>
      </c>
      <c r="L25" s="80"/>
      <c r="M25" s="42" t="s">
        <v>294</v>
      </c>
      <c r="N25" s="122" t="s">
        <v>295</v>
      </c>
      <c r="O25" s="108"/>
      <c r="P25" s="63"/>
    </row>
    <row r="26" spans="1:16" ht="57.75" thickBot="1">
      <c r="A26" s="93"/>
      <c r="B26" s="223"/>
      <c r="C26" s="60" t="s">
        <v>105</v>
      </c>
      <c r="D26" s="224"/>
      <c r="E26" s="61" t="s">
        <v>106</v>
      </c>
      <c r="F26" s="62" t="s">
        <v>107</v>
      </c>
      <c r="G26" s="97"/>
      <c r="H26" s="43" t="s">
        <v>108</v>
      </c>
      <c r="I26" s="43"/>
      <c r="J26" s="43" t="s">
        <v>109</v>
      </c>
      <c r="K26" s="43"/>
      <c r="L26" s="83"/>
      <c r="M26" s="43"/>
      <c r="N26" s="43"/>
      <c r="O26" s="111"/>
      <c r="P26" s="63"/>
    </row>
    <row r="27" spans="1:16" ht="15" thickTop="1">
      <c r="A27" s="63"/>
      <c r="B27" s="44"/>
      <c r="C27" s="88"/>
      <c r="D27" s="89"/>
      <c r="E27" s="90"/>
      <c r="F27" s="91"/>
      <c r="G27" s="78"/>
      <c r="H27" s="65"/>
      <c r="I27" s="78"/>
      <c r="J27" s="65"/>
      <c r="K27" s="78"/>
      <c r="L27" s="78"/>
      <c r="M27" s="92"/>
      <c r="N27" s="90"/>
      <c r="O27" s="78"/>
      <c r="P27" s="63"/>
    </row>
    <row r="28" spans="1:16" ht="14.25">
      <c r="A28" s="63"/>
      <c r="B28" s="44"/>
      <c r="C28" s="88"/>
      <c r="D28" s="89"/>
      <c r="E28" s="90"/>
      <c r="F28" s="91"/>
      <c r="G28" s="78"/>
      <c r="H28" s="65"/>
      <c r="I28" s="78"/>
      <c r="J28" s="65"/>
      <c r="K28" s="78"/>
      <c r="L28" s="78"/>
      <c r="M28" s="92"/>
      <c r="N28" s="90"/>
      <c r="O28" s="78"/>
      <c r="P28" s="63"/>
    </row>
    <row r="29" spans="1:16" ht="18">
      <c r="A29" s="63"/>
      <c r="B29" s="201" t="s">
        <v>110</v>
      </c>
      <c r="C29" s="202"/>
      <c r="D29" s="202"/>
      <c r="E29" s="202"/>
      <c r="F29" s="203"/>
      <c r="G29" s="78"/>
      <c r="H29" s="201" t="str">
        <f>H9</f>
        <v>Quantitative indicators</v>
      </c>
      <c r="I29" s="202"/>
      <c r="J29" s="202"/>
      <c r="K29" s="203"/>
      <c r="L29" s="78"/>
      <c r="M29" s="201" t="str">
        <f>M9</f>
        <v>Qualitative aspects</v>
      </c>
      <c r="N29" s="202"/>
      <c r="O29" s="78"/>
      <c r="P29" s="63"/>
    </row>
    <row r="30" spans="1:16" s="45" customFormat="1" ht="65.25" customHeight="1">
      <c r="A30" s="90"/>
      <c r="B30" s="103" t="s">
        <v>27</v>
      </c>
      <c r="C30" s="104" t="str">
        <f>C10</f>
        <v>WMD
GV499</v>
      </c>
      <c r="D30" s="103" t="str">
        <f>D10</f>
        <v>Adverse sustainability impact</v>
      </c>
      <c r="E30" s="105" t="str">
        <f>E10</f>
        <v>SFDR wording for adverse sustainability indicators (qualititative or quantitative)</v>
      </c>
      <c r="F30" s="106" t="str">
        <f>F10</f>
        <v>(Quanitative) metric for VW</v>
      </c>
      <c r="G30" s="84"/>
      <c r="H30" s="103" t="str">
        <f>H10</f>
        <v>Disclosed
E = Explicit
I = Implicit 
N = No</v>
      </c>
      <c r="I30" s="103" t="str">
        <f>I10</f>
        <v>VW's quantitative Performance (FY2021)</v>
      </c>
      <c r="J30" s="103" t="str">
        <f>J10</f>
        <v>Reporting metric</v>
      </c>
      <c r="K30" s="103" t="str">
        <f>K10</f>
        <v>Reference</v>
      </c>
      <c r="L30" s="84"/>
      <c r="M30" s="103" t="str">
        <f>M10</f>
        <v xml:space="preserve">High level Summary of VW's Policies or Strategy </v>
      </c>
      <c r="N30" s="103" t="str">
        <f>N10</f>
        <v>Further Info</v>
      </c>
      <c r="O30" s="112"/>
      <c r="P30" s="63"/>
    </row>
    <row r="31" spans="1:16" ht="30" customHeight="1">
      <c r="A31" s="63"/>
      <c r="B31" s="225"/>
      <c r="C31" s="100" t="s">
        <v>111</v>
      </c>
      <c r="D31" s="208" t="s">
        <v>112</v>
      </c>
      <c r="E31" s="29" t="s">
        <v>113</v>
      </c>
      <c r="F31" s="24" t="s">
        <v>114</v>
      </c>
      <c r="G31" s="99"/>
      <c r="H31" s="118" t="s">
        <v>48</v>
      </c>
      <c r="I31" s="226" t="s">
        <v>115</v>
      </c>
      <c r="J31" s="279" t="s">
        <v>71</v>
      </c>
      <c r="K31" s="267" t="s">
        <v>30</v>
      </c>
      <c r="L31" s="83"/>
      <c r="M31" s="279" t="s">
        <v>116</v>
      </c>
      <c r="N31" s="277" t="s">
        <v>296</v>
      </c>
      <c r="O31" s="111"/>
      <c r="P31" s="63"/>
    </row>
    <row r="32" spans="1:16" ht="14.25" hidden="1">
      <c r="A32" s="63"/>
      <c r="B32" s="225"/>
      <c r="C32" s="100" t="s">
        <v>118</v>
      </c>
      <c r="D32" s="208"/>
      <c r="E32" s="29" t="s">
        <v>119</v>
      </c>
      <c r="F32" s="24" t="s">
        <v>120</v>
      </c>
      <c r="G32" s="80"/>
      <c r="H32" s="46" t="s">
        <v>48</v>
      </c>
      <c r="I32" s="227"/>
      <c r="J32" s="280"/>
      <c r="K32" s="268"/>
      <c r="L32" s="80"/>
      <c r="M32" s="280"/>
      <c r="N32" s="278"/>
      <c r="O32" s="108"/>
      <c r="P32" s="63"/>
    </row>
    <row r="33" spans="1:16" ht="28.5">
      <c r="A33" s="63"/>
      <c r="B33" s="225"/>
      <c r="C33" s="100" t="s">
        <v>121</v>
      </c>
      <c r="D33" s="208"/>
      <c r="E33" s="29" t="s">
        <v>122</v>
      </c>
      <c r="F33" s="24" t="s">
        <v>123</v>
      </c>
      <c r="G33" s="80"/>
      <c r="H33" s="119" t="s">
        <v>70</v>
      </c>
      <c r="I33" s="26"/>
      <c r="J33" s="33" t="s">
        <v>71</v>
      </c>
      <c r="K33" s="30"/>
      <c r="L33" s="80"/>
      <c r="M33" s="33"/>
      <c r="N33" s="33"/>
      <c r="O33" s="108"/>
      <c r="P33" s="63"/>
    </row>
    <row r="34" spans="1:16" ht="28.5">
      <c r="A34" s="63"/>
      <c r="B34" s="225"/>
      <c r="C34" s="100" t="s">
        <v>124</v>
      </c>
      <c r="D34" s="208"/>
      <c r="E34" s="29" t="s">
        <v>125</v>
      </c>
      <c r="F34" s="24" t="s">
        <v>126</v>
      </c>
      <c r="G34" s="80" t="s">
        <v>127</v>
      </c>
      <c r="H34" s="117" t="s">
        <v>27</v>
      </c>
      <c r="I34" s="26" t="s">
        <v>88</v>
      </c>
      <c r="J34" s="26" t="s">
        <v>42</v>
      </c>
      <c r="K34" s="122" t="s">
        <v>297</v>
      </c>
      <c r="L34" s="83"/>
      <c r="M34" s="26" t="s">
        <v>129</v>
      </c>
      <c r="N34" s="122" t="s">
        <v>297</v>
      </c>
      <c r="O34" s="111"/>
      <c r="P34" s="63"/>
    </row>
    <row r="35" spans="1:16" ht="42.75">
      <c r="A35" s="63"/>
      <c r="B35" s="35"/>
      <c r="C35" s="100" t="s">
        <v>131</v>
      </c>
      <c r="D35" s="37" t="s">
        <v>132</v>
      </c>
      <c r="E35" s="29" t="s">
        <v>133</v>
      </c>
      <c r="F35" s="24" t="s">
        <v>134</v>
      </c>
      <c r="G35" s="80" t="s">
        <v>127</v>
      </c>
      <c r="H35" s="119" t="s">
        <v>70</v>
      </c>
      <c r="I35" s="32"/>
      <c r="J35" s="33" t="s">
        <v>42</v>
      </c>
      <c r="K35" s="30"/>
      <c r="L35" s="80"/>
      <c r="M35" s="39"/>
      <c r="N35" s="30"/>
      <c r="O35" s="108"/>
      <c r="P35" s="63"/>
    </row>
    <row r="36" spans="1:16" ht="33.75" customHeight="1">
      <c r="A36" s="63"/>
      <c r="B36" s="232"/>
      <c r="C36" s="101" t="s">
        <v>135</v>
      </c>
      <c r="D36" s="208" t="s">
        <v>136</v>
      </c>
      <c r="E36" s="29" t="s">
        <v>137</v>
      </c>
      <c r="F36" s="24" t="s">
        <v>138</v>
      </c>
      <c r="G36" s="80"/>
      <c r="H36" s="118" t="s">
        <v>48</v>
      </c>
      <c r="I36" s="27" t="s">
        <v>298</v>
      </c>
      <c r="J36" s="26" t="s">
        <v>56</v>
      </c>
      <c r="K36" s="129" t="s">
        <v>140</v>
      </c>
      <c r="L36" s="80"/>
      <c r="M36" s="38" t="s">
        <v>141</v>
      </c>
      <c r="N36" s="122" t="s">
        <v>299</v>
      </c>
      <c r="O36" s="108"/>
      <c r="P36" s="63"/>
    </row>
    <row r="37" spans="1:16" ht="28.5">
      <c r="A37" s="63"/>
      <c r="B37" s="232"/>
      <c r="C37" s="101" t="s">
        <v>143</v>
      </c>
      <c r="D37" s="208"/>
      <c r="E37" s="29" t="s">
        <v>144</v>
      </c>
      <c r="F37" s="24" t="s">
        <v>145</v>
      </c>
      <c r="G37" s="80"/>
      <c r="H37" s="117" t="s">
        <v>27</v>
      </c>
      <c r="I37" s="33" t="s">
        <v>88</v>
      </c>
      <c r="J37" s="33" t="s">
        <v>42</v>
      </c>
      <c r="K37" s="267" t="s">
        <v>146</v>
      </c>
      <c r="L37" s="83"/>
      <c r="M37" s="279" t="s">
        <v>147</v>
      </c>
      <c r="N37" s="267" t="s">
        <v>299</v>
      </c>
      <c r="O37" s="111"/>
      <c r="P37" s="63"/>
    </row>
    <row r="38" spans="1:16" ht="28.5">
      <c r="A38" s="63"/>
      <c r="B38" s="232"/>
      <c r="C38" s="101" t="s">
        <v>148</v>
      </c>
      <c r="D38" s="208"/>
      <c r="E38" s="29" t="s">
        <v>149</v>
      </c>
      <c r="F38" s="24" t="s">
        <v>150</v>
      </c>
      <c r="G38" s="80" t="s">
        <v>127</v>
      </c>
      <c r="H38" s="117" t="s">
        <v>27</v>
      </c>
      <c r="I38" s="26" t="s">
        <v>82</v>
      </c>
      <c r="J38" s="26" t="s">
        <v>42</v>
      </c>
      <c r="K38" s="268"/>
      <c r="L38" s="80"/>
      <c r="M38" s="280"/>
      <c r="N38" s="268"/>
      <c r="O38" s="108"/>
      <c r="P38" s="63"/>
    </row>
    <row r="39" spans="1:16" ht="28.5">
      <c r="A39" s="63"/>
      <c r="B39" s="232"/>
      <c r="C39" s="101" t="s">
        <v>151</v>
      </c>
      <c r="D39" s="208"/>
      <c r="E39" s="29" t="s">
        <v>152</v>
      </c>
      <c r="F39" s="24" t="s">
        <v>153</v>
      </c>
      <c r="G39" s="80"/>
      <c r="H39" s="43" t="s">
        <v>108</v>
      </c>
      <c r="I39" s="43"/>
      <c r="J39" s="43" t="s">
        <v>42</v>
      </c>
      <c r="K39" s="43"/>
      <c r="L39" s="80"/>
      <c r="M39" s="43"/>
      <c r="N39" s="43"/>
      <c r="O39" s="108"/>
      <c r="P39" s="63"/>
    </row>
    <row r="40" spans="1:16" ht="45" customHeight="1">
      <c r="A40" s="63"/>
      <c r="B40" s="232"/>
      <c r="C40" s="101" t="s">
        <v>154</v>
      </c>
      <c r="D40" s="208"/>
      <c r="E40" s="29" t="s">
        <v>155</v>
      </c>
      <c r="F40" s="24" t="s">
        <v>156</v>
      </c>
      <c r="G40" s="80" t="s">
        <v>127</v>
      </c>
      <c r="H40" s="119" t="s">
        <v>70</v>
      </c>
      <c r="I40" s="26"/>
      <c r="J40" s="33" t="s">
        <v>42</v>
      </c>
      <c r="K40" s="30"/>
      <c r="L40" s="80"/>
      <c r="M40" s="38" t="s">
        <v>157</v>
      </c>
      <c r="N40" s="267" t="s">
        <v>300</v>
      </c>
      <c r="O40" s="108"/>
      <c r="P40" s="63"/>
    </row>
    <row r="41" spans="1:16" ht="51" customHeight="1">
      <c r="A41" s="63"/>
      <c r="B41" s="232"/>
      <c r="C41" s="101" t="s">
        <v>159</v>
      </c>
      <c r="D41" s="208"/>
      <c r="E41" s="29" t="s">
        <v>160</v>
      </c>
      <c r="F41" s="24" t="s">
        <v>161</v>
      </c>
      <c r="G41" s="80" t="s">
        <v>127</v>
      </c>
      <c r="H41" s="117" t="s">
        <v>27</v>
      </c>
      <c r="I41" s="26" t="s">
        <v>88</v>
      </c>
      <c r="J41" s="33" t="s">
        <v>42</v>
      </c>
      <c r="K41" s="30"/>
      <c r="L41" s="83"/>
      <c r="M41" s="38" t="s">
        <v>162</v>
      </c>
      <c r="N41" s="268"/>
      <c r="O41" s="111"/>
      <c r="P41" s="63"/>
    </row>
    <row r="42" spans="1:16" ht="28.5">
      <c r="A42" s="63"/>
      <c r="B42" s="232"/>
      <c r="C42" s="101" t="s">
        <v>163</v>
      </c>
      <c r="D42" s="208"/>
      <c r="E42" s="29" t="s">
        <v>164</v>
      </c>
      <c r="F42" s="24" t="s">
        <v>165</v>
      </c>
      <c r="G42" s="80" t="s">
        <v>127</v>
      </c>
      <c r="H42" s="118" t="s">
        <v>48</v>
      </c>
      <c r="I42" s="26" t="s">
        <v>82</v>
      </c>
      <c r="J42" s="33" t="s">
        <v>42</v>
      </c>
      <c r="K42" s="120" t="s">
        <v>166</v>
      </c>
      <c r="L42" s="83"/>
      <c r="M42" s="33"/>
      <c r="N42" s="130"/>
      <c r="O42" s="111"/>
      <c r="P42" s="63"/>
    </row>
    <row r="43" spans="1:16" ht="28.5">
      <c r="A43" s="63"/>
      <c r="B43" s="232"/>
      <c r="C43" s="101" t="s">
        <v>167</v>
      </c>
      <c r="D43" s="208"/>
      <c r="E43" s="29" t="s">
        <v>168</v>
      </c>
      <c r="F43" s="24" t="s">
        <v>169</v>
      </c>
      <c r="G43" s="80"/>
      <c r="H43" s="117" t="s">
        <v>27</v>
      </c>
      <c r="I43" s="134">
        <v>82435</v>
      </c>
      <c r="J43" s="33" t="s">
        <v>170</v>
      </c>
      <c r="K43" s="129" t="s">
        <v>140</v>
      </c>
      <c r="L43" s="80"/>
      <c r="M43" s="26" t="s">
        <v>171</v>
      </c>
      <c r="N43" s="131" t="s">
        <v>301</v>
      </c>
      <c r="O43" s="108"/>
      <c r="P43" s="63"/>
    </row>
    <row r="44" spans="1:16" ht="38.85" customHeight="1">
      <c r="A44" s="63"/>
      <c r="B44" s="232"/>
      <c r="C44" s="233" t="s">
        <v>173</v>
      </c>
      <c r="D44" s="208"/>
      <c r="E44" s="220" t="s">
        <v>174</v>
      </c>
      <c r="F44" s="24" t="s">
        <v>175</v>
      </c>
      <c r="G44" s="80" t="s">
        <v>127</v>
      </c>
      <c r="H44" s="119" t="s">
        <v>70</v>
      </c>
      <c r="I44" s="26"/>
      <c r="J44" s="33" t="s">
        <v>42</v>
      </c>
      <c r="K44" s="30"/>
      <c r="L44" s="80"/>
      <c r="M44" s="26"/>
      <c r="N44" s="130"/>
      <c r="O44" s="108"/>
      <c r="P44" s="63"/>
    </row>
    <row r="45" spans="1:16" ht="28.5">
      <c r="A45" s="63"/>
      <c r="B45" s="232"/>
      <c r="C45" s="234"/>
      <c r="D45" s="208"/>
      <c r="E45" s="221"/>
      <c r="F45" s="24" t="s">
        <v>176</v>
      </c>
      <c r="G45" s="80"/>
      <c r="H45" s="117" t="s">
        <v>27</v>
      </c>
      <c r="I45" s="26" t="s">
        <v>88</v>
      </c>
      <c r="J45" s="33" t="s">
        <v>42</v>
      </c>
      <c r="K45" s="120" t="s">
        <v>166</v>
      </c>
      <c r="L45" s="80"/>
      <c r="M45" s="26" t="s">
        <v>177</v>
      </c>
      <c r="N45" s="132" t="s">
        <v>300</v>
      </c>
      <c r="O45" s="108"/>
      <c r="P45" s="63"/>
    </row>
    <row r="46" spans="1:16" ht="14.25">
      <c r="A46" s="63"/>
      <c r="B46" s="232"/>
      <c r="C46" s="101" t="s">
        <v>178</v>
      </c>
      <c r="D46" s="208"/>
      <c r="E46" s="29" t="s">
        <v>179</v>
      </c>
      <c r="F46" s="24" t="s">
        <v>180</v>
      </c>
      <c r="G46" s="80"/>
      <c r="H46" s="118" t="s">
        <v>48</v>
      </c>
      <c r="I46" s="26" t="s">
        <v>82</v>
      </c>
      <c r="J46" s="33" t="s">
        <v>42</v>
      </c>
      <c r="K46" s="120" t="s">
        <v>166</v>
      </c>
      <c r="L46" s="82" t="s">
        <v>127</v>
      </c>
      <c r="M46" s="26"/>
      <c r="N46" s="33"/>
      <c r="O46" s="110"/>
      <c r="P46" s="63"/>
    </row>
    <row r="47" spans="1:16" ht="42.75">
      <c r="A47" s="63"/>
      <c r="B47" s="232"/>
      <c r="C47" s="101" t="s">
        <v>181</v>
      </c>
      <c r="D47" s="208"/>
      <c r="E47" s="29" t="s">
        <v>182</v>
      </c>
      <c r="F47" s="24" t="s">
        <v>183</v>
      </c>
      <c r="G47" s="80"/>
      <c r="H47" s="118" t="s">
        <v>48</v>
      </c>
      <c r="I47" s="30"/>
      <c r="J47" s="33"/>
      <c r="K47" s="30"/>
      <c r="L47" s="81"/>
      <c r="M47" s="170" t="s">
        <v>184</v>
      </c>
      <c r="N47" s="173" t="s">
        <v>291</v>
      </c>
      <c r="O47" s="109"/>
      <c r="P47" s="63"/>
    </row>
    <row r="48" spans="1:16" ht="38.25" customHeight="1">
      <c r="A48" s="63"/>
      <c r="B48" s="44"/>
      <c r="C48" s="88"/>
      <c r="D48" s="89"/>
      <c r="E48" s="90"/>
      <c r="F48" s="91"/>
      <c r="G48" s="78"/>
      <c r="H48" s="78"/>
      <c r="I48" s="78"/>
      <c r="J48" s="65"/>
      <c r="K48" s="78"/>
      <c r="L48" s="78"/>
      <c r="M48" s="92"/>
      <c r="N48" s="90"/>
      <c r="O48" s="78"/>
      <c r="P48" s="63"/>
    </row>
    <row r="49" spans="1:16" ht="18">
      <c r="A49" s="63"/>
      <c r="B49" s="235" t="s">
        <v>185</v>
      </c>
      <c r="C49" s="236"/>
      <c r="D49" s="236"/>
      <c r="E49" s="236"/>
      <c r="F49" s="237"/>
      <c r="G49" s="78"/>
      <c r="H49" s="201" t="s">
        <v>186</v>
      </c>
      <c r="I49" s="202"/>
      <c r="J49" s="202"/>
      <c r="K49" s="203"/>
      <c r="L49" s="78"/>
      <c r="M49" s="201" t="s">
        <v>187</v>
      </c>
      <c r="N49" s="202"/>
      <c r="O49" s="78"/>
      <c r="P49" s="63"/>
    </row>
    <row r="50" spans="1:16" s="48" customFormat="1" ht="60" customHeight="1">
      <c r="A50" s="64"/>
      <c r="B50" s="103" t="s">
        <v>188</v>
      </c>
      <c r="C50" s="104" t="str">
        <f>C10</f>
        <v>WMD
GV499</v>
      </c>
      <c r="D50" s="103" t="str">
        <f>D10</f>
        <v>Adverse sustainability impact</v>
      </c>
      <c r="E50" s="105" t="str">
        <f>E10</f>
        <v>SFDR wording for adverse sustainability indicators (qualititative or quantitative)</v>
      </c>
      <c r="F50" s="106" t="str">
        <f>F10</f>
        <v>(Quanitative) metric for VW</v>
      </c>
      <c r="G50" s="79"/>
      <c r="H50" s="103" t="str">
        <f>H10</f>
        <v>Disclosed
E = Explicit
I = Implicit 
N = No</v>
      </c>
      <c r="I50" s="103" t="str">
        <f>I10</f>
        <v>VW's quantitative Performance (FY2021)</v>
      </c>
      <c r="J50" s="103" t="str">
        <f>J10</f>
        <v>Reporting metric</v>
      </c>
      <c r="K50" s="103" t="s">
        <v>189</v>
      </c>
      <c r="L50" s="79"/>
      <c r="M50" s="103" t="str">
        <f>M10</f>
        <v xml:space="preserve">High level Summary of VW's Policies or Strategy </v>
      </c>
      <c r="N50" s="103" t="str">
        <f>N10</f>
        <v>Further Info</v>
      </c>
      <c r="O50" s="107"/>
      <c r="P50" s="63"/>
    </row>
    <row r="51" spans="1:16" ht="30" customHeight="1">
      <c r="A51" s="63"/>
      <c r="B51" s="238"/>
      <c r="C51" s="102">
        <v>41</v>
      </c>
      <c r="D51" s="208" t="s">
        <v>79</v>
      </c>
      <c r="E51" s="29" t="s">
        <v>190</v>
      </c>
      <c r="F51" s="24" t="s">
        <v>191</v>
      </c>
      <c r="G51" s="80"/>
      <c r="H51" s="117" t="s">
        <v>27</v>
      </c>
      <c r="I51" s="30" t="s">
        <v>88</v>
      </c>
      <c r="J51" s="30" t="s">
        <v>42</v>
      </c>
      <c r="K51" s="120" t="s">
        <v>192</v>
      </c>
      <c r="L51" s="85"/>
      <c r="M51" s="226" t="s">
        <v>193</v>
      </c>
      <c r="N51" s="264" t="s">
        <v>192</v>
      </c>
      <c r="O51" s="113"/>
      <c r="P51" s="63"/>
    </row>
    <row r="52" spans="1:16" ht="33" customHeight="1">
      <c r="A52" s="63"/>
      <c r="B52" s="238"/>
      <c r="C52" s="28" t="s">
        <v>194</v>
      </c>
      <c r="D52" s="208"/>
      <c r="E52" s="29" t="s">
        <v>195</v>
      </c>
      <c r="F52" s="24" t="s">
        <v>196</v>
      </c>
      <c r="G52" s="80"/>
      <c r="H52" s="117" t="s">
        <v>27</v>
      </c>
      <c r="I52" s="30" t="s">
        <v>197</v>
      </c>
      <c r="J52" s="26" t="s">
        <v>198</v>
      </c>
      <c r="K52" s="267" t="s">
        <v>302</v>
      </c>
      <c r="L52" s="80"/>
      <c r="M52" s="239"/>
      <c r="N52" s="265"/>
      <c r="O52" s="108"/>
      <c r="P52" s="63"/>
    </row>
    <row r="53" spans="1:16" ht="28.5">
      <c r="A53" s="63"/>
      <c r="B53" s="238"/>
      <c r="C53" s="28" t="s">
        <v>200</v>
      </c>
      <c r="D53" s="208"/>
      <c r="E53" s="29" t="s">
        <v>201</v>
      </c>
      <c r="F53" s="24" t="s">
        <v>202</v>
      </c>
      <c r="G53" s="80"/>
      <c r="H53" s="119" t="s">
        <v>70</v>
      </c>
      <c r="I53" s="26"/>
      <c r="J53" s="26" t="s">
        <v>198</v>
      </c>
      <c r="K53" s="268"/>
      <c r="L53" s="80"/>
      <c r="M53" s="227"/>
      <c r="N53" s="266"/>
      <c r="O53" s="108"/>
      <c r="P53" s="63"/>
    </row>
    <row r="54" spans="1:16" ht="28.5">
      <c r="A54" s="63"/>
      <c r="B54" s="238"/>
      <c r="C54" s="28" t="s">
        <v>203</v>
      </c>
      <c r="D54" s="208"/>
      <c r="E54" s="29" t="s">
        <v>204</v>
      </c>
      <c r="F54" s="24" t="s">
        <v>205</v>
      </c>
      <c r="G54" s="80"/>
      <c r="H54" s="117" t="s">
        <v>27</v>
      </c>
      <c r="I54" s="30" t="s">
        <v>88</v>
      </c>
      <c r="J54" s="30" t="s">
        <v>42</v>
      </c>
      <c r="K54" s="121" t="s">
        <v>206</v>
      </c>
      <c r="L54" s="80"/>
      <c r="M54" s="26"/>
      <c r="N54" s="120"/>
      <c r="O54" s="108"/>
      <c r="P54" s="63"/>
    </row>
    <row r="55" spans="1:16" ht="42.75">
      <c r="A55" s="63"/>
      <c r="B55" s="238"/>
      <c r="C55" s="28" t="s">
        <v>207</v>
      </c>
      <c r="D55" s="208"/>
      <c r="E55" s="29" t="s">
        <v>208</v>
      </c>
      <c r="F55" s="24" t="s">
        <v>209</v>
      </c>
      <c r="G55" s="80"/>
      <c r="H55" s="117" t="s">
        <v>27</v>
      </c>
      <c r="I55" s="30" t="s">
        <v>88</v>
      </c>
      <c r="J55" s="30" t="s">
        <v>42</v>
      </c>
      <c r="K55" s="264" t="s">
        <v>210</v>
      </c>
      <c r="L55" s="80"/>
      <c r="M55" s="226" t="s">
        <v>211</v>
      </c>
      <c r="N55" s="264" t="s">
        <v>210</v>
      </c>
      <c r="O55" s="108"/>
      <c r="P55" s="63"/>
    </row>
    <row r="56" spans="1:16" ht="14.25">
      <c r="A56" s="63"/>
      <c r="B56" s="238"/>
      <c r="C56" s="28" t="s">
        <v>212</v>
      </c>
      <c r="D56" s="208"/>
      <c r="E56" s="29" t="s">
        <v>213</v>
      </c>
      <c r="F56" s="24" t="s">
        <v>214</v>
      </c>
      <c r="G56" s="80"/>
      <c r="H56" s="117" t="s">
        <v>27</v>
      </c>
      <c r="I56" s="26" t="s">
        <v>88</v>
      </c>
      <c r="J56" s="33" t="s">
        <v>42</v>
      </c>
      <c r="K56" s="266"/>
      <c r="L56" s="80"/>
      <c r="M56" s="227"/>
      <c r="N56" s="266"/>
      <c r="O56" s="108"/>
      <c r="P56" s="63"/>
    </row>
    <row r="57" spans="1:16" ht="28.5">
      <c r="A57" s="63"/>
      <c r="B57" s="238"/>
      <c r="C57" s="205" t="s">
        <v>215</v>
      </c>
      <c r="D57" s="208"/>
      <c r="E57" s="220" t="s">
        <v>216</v>
      </c>
      <c r="F57" s="24" t="s">
        <v>217</v>
      </c>
      <c r="G57" s="80"/>
      <c r="H57" s="119" t="s">
        <v>70</v>
      </c>
      <c r="J57" s="30" t="s">
        <v>218</v>
      </c>
      <c r="K57" s="122"/>
      <c r="L57" s="81"/>
      <c r="M57" s="226" t="s">
        <v>219</v>
      </c>
      <c r="N57" s="281" t="s">
        <v>220</v>
      </c>
      <c r="O57" s="109"/>
      <c r="P57" s="63"/>
    </row>
    <row r="58" spans="1:16" ht="42.75">
      <c r="A58" s="63"/>
      <c r="B58" s="238"/>
      <c r="C58" s="207"/>
      <c r="D58" s="208"/>
      <c r="E58" s="221"/>
      <c r="F58" s="24" t="s">
        <v>221</v>
      </c>
      <c r="G58" s="80"/>
      <c r="H58" s="117" t="s">
        <v>27</v>
      </c>
      <c r="I58" s="26" t="s">
        <v>303</v>
      </c>
      <c r="J58" s="30" t="s">
        <v>218</v>
      </c>
      <c r="K58" s="122" t="s">
        <v>304</v>
      </c>
      <c r="L58" s="81"/>
      <c r="M58" s="227"/>
      <c r="N58" s="282"/>
      <c r="O58" s="109"/>
      <c r="P58" s="63"/>
    </row>
    <row r="59" spans="1:16" ht="82.5" customHeight="1">
      <c r="A59" s="63"/>
      <c r="B59" s="238"/>
      <c r="C59" s="28" t="s">
        <v>224</v>
      </c>
      <c r="D59" s="208"/>
      <c r="E59" s="29" t="s">
        <v>225</v>
      </c>
      <c r="F59" s="24" t="s">
        <v>226</v>
      </c>
      <c r="G59" s="80"/>
      <c r="H59" s="119" t="s">
        <v>70</v>
      </c>
      <c r="I59" s="49"/>
      <c r="J59" s="33" t="s">
        <v>95</v>
      </c>
      <c r="K59" s="50"/>
      <c r="L59" s="86"/>
      <c r="M59" s="126" t="s">
        <v>227</v>
      </c>
      <c r="N59" s="122" t="s">
        <v>305</v>
      </c>
      <c r="O59" s="114"/>
      <c r="P59" s="63"/>
    </row>
    <row r="60" spans="1:16" ht="27" customHeight="1">
      <c r="A60" s="63"/>
      <c r="B60" s="246"/>
      <c r="C60" s="205" t="s">
        <v>229</v>
      </c>
      <c r="D60" s="208" t="s">
        <v>230</v>
      </c>
      <c r="E60" s="247" t="s">
        <v>231</v>
      </c>
      <c r="F60" s="247" t="s">
        <v>232</v>
      </c>
      <c r="G60" s="80"/>
      <c r="H60" s="250" t="s">
        <v>27</v>
      </c>
      <c r="I60" s="252" t="s">
        <v>88</v>
      </c>
      <c r="J60" s="252" t="s">
        <v>42</v>
      </c>
      <c r="K60" s="123" t="s">
        <v>233</v>
      </c>
      <c r="L60" s="86"/>
      <c r="M60" s="226" t="s">
        <v>234</v>
      </c>
      <c r="N60" s="275" t="s">
        <v>233</v>
      </c>
      <c r="O60" s="114"/>
      <c r="P60" s="63"/>
    </row>
    <row r="61" spans="1:16" ht="72.599999999999994" customHeight="1">
      <c r="A61" s="63"/>
      <c r="B61" s="246"/>
      <c r="C61" s="207"/>
      <c r="D61" s="208"/>
      <c r="E61" s="248"/>
      <c r="F61" s="248"/>
      <c r="G61" s="80"/>
      <c r="H61" s="251"/>
      <c r="I61" s="253"/>
      <c r="J61" s="253"/>
      <c r="K61" s="124" t="s">
        <v>235</v>
      </c>
      <c r="L61" s="86"/>
      <c r="M61" s="227"/>
      <c r="N61" s="276"/>
      <c r="O61" s="114"/>
      <c r="P61" s="63"/>
    </row>
    <row r="62" spans="1:16" ht="59.1" customHeight="1">
      <c r="A62" s="63"/>
      <c r="B62" s="246"/>
      <c r="C62" s="28" t="s">
        <v>236</v>
      </c>
      <c r="D62" s="208"/>
      <c r="E62" s="29" t="s">
        <v>237</v>
      </c>
      <c r="F62" s="24" t="s">
        <v>238</v>
      </c>
      <c r="G62" s="80"/>
      <c r="H62" s="117" t="s">
        <v>27</v>
      </c>
      <c r="I62" s="30" t="s">
        <v>88</v>
      </c>
      <c r="J62" s="30" t="s">
        <v>42</v>
      </c>
      <c r="K62" s="120" t="s">
        <v>306</v>
      </c>
      <c r="L62" s="80"/>
      <c r="M62" s="26" t="s">
        <v>240</v>
      </c>
      <c r="N62" s="120" t="s">
        <v>306</v>
      </c>
      <c r="O62" s="108"/>
      <c r="P62" s="63"/>
    </row>
    <row r="63" spans="1:16" ht="28.5">
      <c r="A63" s="63"/>
      <c r="B63" s="246"/>
      <c r="C63" s="28" t="s">
        <v>241</v>
      </c>
      <c r="D63" s="208"/>
      <c r="E63" s="29" t="s">
        <v>242</v>
      </c>
      <c r="F63" s="24" t="s">
        <v>243</v>
      </c>
      <c r="G63" s="80"/>
      <c r="H63" s="117" t="s">
        <v>27</v>
      </c>
      <c r="I63" s="26" t="s">
        <v>88</v>
      </c>
      <c r="J63" s="33" t="s">
        <v>42</v>
      </c>
      <c r="K63" s="120" t="s">
        <v>244</v>
      </c>
      <c r="L63" s="87"/>
      <c r="M63" s="26" t="s">
        <v>245</v>
      </c>
      <c r="N63" s="120" t="s">
        <v>244</v>
      </c>
      <c r="O63" s="115"/>
      <c r="P63" s="63"/>
    </row>
    <row r="64" spans="1:16" ht="62.85" customHeight="1">
      <c r="A64" s="63"/>
      <c r="B64" s="246"/>
      <c r="C64" s="28" t="s">
        <v>246</v>
      </c>
      <c r="D64" s="208"/>
      <c r="E64" s="29" t="s">
        <v>247</v>
      </c>
      <c r="F64" s="24" t="s">
        <v>248</v>
      </c>
      <c r="G64" s="80"/>
      <c r="H64" s="118" t="s">
        <v>48</v>
      </c>
      <c r="I64" s="30" t="s">
        <v>88</v>
      </c>
      <c r="J64" s="33" t="s">
        <v>42</v>
      </c>
      <c r="K64" s="120" t="s">
        <v>249</v>
      </c>
      <c r="L64" s="87"/>
      <c r="M64" s="26" t="s">
        <v>250</v>
      </c>
      <c r="N64" s="135" t="s">
        <v>235</v>
      </c>
      <c r="O64" s="115"/>
      <c r="P64" s="63"/>
    </row>
    <row r="65" spans="1:16" ht="57">
      <c r="A65" s="63"/>
      <c r="B65" s="246"/>
      <c r="C65" s="28" t="s">
        <v>251</v>
      </c>
      <c r="D65" s="208"/>
      <c r="E65" s="29" t="s">
        <v>252</v>
      </c>
      <c r="F65" s="24" t="s">
        <v>253</v>
      </c>
      <c r="G65" s="80"/>
      <c r="H65" s="118" t="s">
        <v>48</v>
      </c>
      <c r="I65" s="30" t="s">
        <v>88</v>
      </c>
      <c r="J65" s="33" t="s">
        <v>42</v>
      </c>
      <c r="K65" s="120" t="s">
        <v>249</v>
      </c>
      <c r="L65" s="87"/>
      <c r="M65" s="26" t="s">
        <v>254</v>
      </c>
      <c r="N65" s="121" t="s">
        <v>206</v>
      </c>
      <c r="O65" s="115"/>
      <c r="P65" s="63"/>
    </row>
    <row r="66" spans="1:16" ht="28.5">
      <c r="A66" s="63"/>
      <c r="B66" s="246"/>
      <c r="C66" s="28" t="s">
        <v>255</v>
      </c>
      <c r="D66" s="208"/>
      <c r="E66" s="29" t="s">
        <v>256</v>
      </c>
      <c r="F66" s="24" t="s">
        <v>257</v>
      </c>
      <c r="G66" s="80"/>
      <c r="H66" s="119" t="s">
        <v>70</v>
      </c>
      <c r="I66" s="30"/>
      <c r="J66" s="30" t="s">
        <v>218</v>
      </c>
      <c r="K66" s="30"/>
      <c r="L66" s="83"/>
      <c r="M66" s="26" t="s">
        <v>307</v>
      </c>
      <c r="N66" s="120" t="s">
        <v>308</v>
      </c>
      <c r="O66" s="111"/>
      <c r="P66" s="63"/>
    </row>
    <row r="67" spans="1:16" ht="28.5">
      <c r="A67" s="63"/>
      <c r="B67" s="238"/>
      <c r="C67" s="28" t="s">
        <v>260</v>
      </c>
      <c r="D67" s="208" t="s">
        <v>261</v>
      </c>
      <c r="E67" s="29" t="s">
        <v>262</v>
      </c>
      <c r="F67" s="24" t="s">
        <v>263</v>
      </c>
      <c r="G67" s="80"/>
      <c r="H67" s="117" t="s">
        <v>27</v>
      </c>
      <c r="I67" s="30" t="s">
        <v>88</v>
      </c>
      <c r="J67" s="30" t="s">
        <v>42</v>
      </c>
      <c r="K67" s="125" t="s">
        <v>264</v>
      </c>
      <c r="L67" s="80"/>
      <c r="M67" s="26" t="s">
        <v>265</v>
      </c>
      <c r="N67" s="125" t="s">
        <v>264</v>
      </c>
      <c r="O67" s="108"/>
      <c r="P67" s="63"/>
    </row>
    <row r="68" spans="1:16" ht="42.75">
      <c r="A68" s="63"/>
      <c r="B68" s="238"/>
      <c r="C68" s="28" t="s">
        <v>266</v>
      </c>
      <c r="D68" s="208"/>
      <c r="E68" s="29" t="s">
        <v>267</v>
      </c>
      <c r="F68" s="24" t="s">
        <v>268</v>
      </c>
      <c r="G68" s="80"/>
      <c r="H68" s="119" t="s">
        <v>70</v>
      </c>
      <c r="I68" s="26"/>
      <c r="J68" s="33" t="s">
        <v>109</v>
      </c>
      <c r="K68" s="30"/>
      <c r="L68" s="81"/>
      <c r="M68" s="38"/>
      <c r="N68" s="30"/>
      <c r="O68" s="109"/>
      <c r="P68" s="63"/>
    </row>
    <row r="69" spans="1:16" ht="43.35" customHeight="1">
      <c r="A69" s="63"/>
      <c r="B69" s="238"/>
      <c r="C69" s="205" t="s">
        <v>269</v>
      </c>
      <c r="D69" s="208"/>
      <c r="E69" s="29" t="s">
        <v>270</v>
      </c>
      <c r="F69" s="29" t="s">
        <v>271</v>
      </c>
      <c r="G69" s="80"/>
      <c r="H69" s="119" t="s">
        <v>70</v>
      </c>
      <c r="I69" s="51"/>
      <c r="J69" s="33" t="s">
        <v>109</v>
      </c>
      <c r="K69" s="30"/>
      <c r="L69" s="81"/>
      <c r="M69" s="273" t="s">
        <v>272</v>
      </c>
      <c r="N69" s="127" t="s">
        <v>273</v>
      </c>
      <c r="O69" s="109"/>
      <c r="P69" s="63"/>
    </row>
    <row r="70" spans="1:16" ht="42.75">
      <c r="A70" s="63"/>
      <c r="B70" s="238"/>
      <c r="C70" s="207"/>
      <c r="D70" s="208"/>
      <c r="E70" s="29" t="s">
        <v>270</v>
      </c>
      <c r="F70" s="29" t="s">
        <v>274</v>
      </c>
      <c r="G70" s="80"/>
      <c r="H70" s="119" t="s">
        <v>70</v>
      </c>
      <c r="I70" s="51"/>
      <c r="J70" s="33" t="s">
        <v>109</v>
      </c>
      <c r="K70" s="30"/>
      <c r="L70" s="80"/>
      <c r="M70" s="274"/>
      <c r="N70" s="128" t="s">
        <v>233</v>
      </c>
      <c r="O70" s="108"/>
      <c r="P70" s="63"/>
    </row>
    <row r="71" spans="1:16" ht="20.100000000000001" customHeight="1">
      <c r="A71" s="63"/>
      <c r="B71" s="78"/>
      <c r="C71" s="88"/>
      <c r="D71" s="89"/>
      <c r="E71" s="90"/>
      <c r="F71" s="91"/>
      <c r="G71" s="78"/>
      <c r="H71" s="65"/>
      <c r="I71" s="78"/>
      <c r="J71" s="65"/>
      <c r="K71" s="78"/>
      <c r="L71" s="78"/>
      <c r="M71" s="92"/>
      <c r="N71" s="90"/>
      <c r="O71" s="78"/>
      <c r="P71" s="63"/>
    </row>
    <row r="72" spans="1:16" ht="84.75" customHeight="1">
      <c r="A72" s="63"/>
      <c r="B72" s="78"/>
      <c r="C72" s="249" t="s">
        <v>275</v>
      </c>
      <c r="D72" s="249"/>
      <c r="E72" s="249"/>
      <c r="F72" s="249"/>
      <c r="G72" s="249"/>
      <c r="H72" s="249"/>
      <c r="I72" s="249"/>
      <c r="J72" s="249"/>
      <c r="K72" s="249"/>
      <c r="L72" s="249"/>
      <c r="M72" s="249"/>
      <c r="N72" s="249"/>
      <c r="O72" s="78"/>
      <c r="P72" s="63"/>
    </row>
    <row r="73" spans="1:16" ht="14.25" hidden="1">
      <c r="B73" s="7"/>
      <c r="C73" s="8"/>
      <c r="D73" s="9"/>
      <c r="E73" s="10"/>
      <c r="F73" s="11"/>
      <c r="H73" s="12"/>
      <c r="I73" s="7"/>
      <c r="J73" s="13"/>
      <c r="K73" s="7"/>
      <c r="M73" s="14"/>
      <c r="N73" s="10"/>
    </row>
    <row r="74" spans="1:16" ht="14.25" hidden="1">
      <c r="B74" s="7"/>
      <c r="C74" s="8"/>
      <c r="D74" s="9"/>
      <c r="E74" s="10"/>
      <c r="F74" s="11"/>
      <c r="H74" s="12"/>
      <c r="I74" s="7"/>
      <c r="J74" s="13"/>
      <c r="K74" s="7"/>
      <c r="M74" s="14"/>
      <c r="N74" s="10"/>
    </row>
    <row r="75" spans="1:16" ht="14.25" hidden="1">
      <c r="B75" s="7"/>
      <c r="C75" s="8"/>
      <c r="D75" s="9"/>
      <c r="E75" s="10"/>
      <c r="F75" s="11"/>
      <c r="H75" s="12"/>
      <c r="I75" s="7"/>
      <c r="J75" s="13"/>
      <c r="K75" s="7"/>
      <c r="M75" s="14"/>
      <c r="N75" s="10"/>
    </row>
    <row r="76" spans="1:16" ht="14.25" hidden="1">
      <c r="B76" s="7"/>
      <c r="C76" s="8"/>
      <c r="D76" s="9"/>
      <c r="E76" s="10"/>
      <c r="F76" s="11"/>
      <c r="H76" s="12"/>
      <c r="I76" s="7"/>
      <c r="J76" s="13"/>
      <c r="K76" s="7"/>
      <c r="M76" s="14"/>
      <c r="N76" s="10"/>
    </row>
    <row r="77" spans="1:16" ht="14.25" hidden="1">
      <c r="B77" s="7"/>
      <c r="C77" s="8"/>
      <c r="D77" s="9"/>
      <c r="E77" s="10"/>
      <c r="F77" s="11"/>
      <c r="H77" s="12"/>
      <c r="I77" s="7"/>
      <c r="J77" s="13"/>
      <c r="K77" s="7"/>
      <c r="M77" s="14"/>
      <c r="N77" s="10"/>
    </row>
    <row r="78" spans="1:16" ht="14.25" hidden="1">
      <c r="B78" s="7"/>
      <c r="C78" s="8"/>
      <c r="D78" s="9"/>
      <c r="E78" s="10"/>
      <c r="F78" s="11"/>
      <c r="H78" s="12"/>
      <c r="I78" s="7"/>
      <c r="J78" s="13"/>
      <c r="K78" s="7"/>
      <c r="M78" s="14"/>
      <c r="N78" s="10"/>
    </row>
    <row r="79" spans="1:16" ht="14.25" hidden="1">
      <c r="B79" s="7"/>
      <c r="C79" s="8"/>
      <c r="D79" s="9"/>
      <c r="E79" s="10"/>
      <c r="F79" s="11"/>
      <c r="H79" s="12"/>
      <c r="I79" s="7"/>
      <c r="J79" s="13"/>
      <c r="K79" s="7"/>
      <c r="M79" s="14"/>
      <c r="N79" s="10"/>
    </row>
    <row r="80" spans="1:16" ht="14.25" hidden="1">
      <c r="B80" s="7"/>
      <c r="C80" s="8"/>
      <c r="D80" s="9"/>
      <c r="E80" s="10"/>
      <c r="F80" s="11"/>
      <c r="H80" s="12"/>
      <c r="I80" s="7"/>
      <c r="J80" s="13"/>
      <c r="K80" s="7"/>
      <c r="M80" s="14"/>
      <c r="N80" s="10"/>
    </row>
  </sheetData>
  <mergeCells count="63">
    <mergeCell ref="B22:B26"/>
    <mergeCell ref="D22:D26"/>
    <mergeCell ref="B29:F29"/>
    <mergeCell ref="C20:C21"/>
    <mergeCell ref="B51:B59"/>
    <mergeCell ref="D51:D59"/>
    <mergeCell ref="E57:E58"/>
    <mergeCell ref="B31:B34"/>
    <mergeCell ref="D31:D34"/>
    <mergeCell ref="B36:B47"/>
    <mergeCell ref="B49:F49"/>
    <mergeCell ref="N40:N41"/>
    <mergeCell ref="C44:C45"/>
    <mergeCell ref="E44:E45"/>
    <mergeCell ref="M49:N49"/>
    <mergeCell ref="M37:M38"/>
    <mergeCell ref="N37:N38"/>
    <mergeCell ref="K37:K38"/>
    <mergeCell ref="M57:M58"/>
    <mergeCell ref="B60:B66"/>
    <mergeCell ref="D60:D66"/>
    <mergeCell ref="M51:M53"/>
    <mergeCell ref="N51:N53"/>
    <mergeCell ref="K52:K53"/>
    <mergeCell ref="K55:K56"/>
    <mergeCell ref="H60:H61"/>
    <mergeCell ref="M55:M56"/>
    <mergeCell ref="N55:N56"/>
    <mergeCell ref="C57:C58"/>
    <mergeCell ref="N57:N58"/>
    <mergeCell ref="I60:I61"/>
    <mergeCell ref="B67:B70"/>
    <mergeCell ref="D67:D70"/>
    <mergeCell ref="C69:C70"/>
    <mergeCell ref="B9:F9"/>
    <mergeCell ref="H9:K9"/>
    <mergeCell ref="B11:B17"/>
    <mergeCell ref="D11:D17"/>
    <mergeCell ref="E11:E14"/>
    <mergeCell ref="C11:C14"/>
    <mergeCell ref="F60:F61"/>
    <mergeCell ref="E60:E61"/>
    <mergeCell ref="C60:C61"/>
    <mergeCell ref="D20:D21"/>
    <mergeCell ref="E20:E21"/>
    <mergeCell ref="D36:D47"/>
    <mergeCell ref="H49:K49"/>
    <mergeCell ref="C72:N72"/>
    <mergeCell ref="M9:N9"/>
    <mergeCell ref="M69:M70"/>
    <mergeCell ref="M60:M61"/>
    <mergeCell ref="N60:N61"/>
    <mergeCell ref="J60:J61"/>
    <mergeCell ref="N31:N32"/>
    <mergeCell ref="M11:M14"/>
    <mergeCell ref="N11:N14"/>
    <mergeCell ref="M29:N29"/>
    <mergeCell ref="M31:M32"/>
    <mergeCell ref="H29:K29"/>
    <mergeCell ref="I31:I32"/>
    <mergeCell ref="J31:J32"/>
    <mergeCell ref="K11:K14"/>
    <mergeCell ref="K31:K32"/>
  </mergeCells>
  <hyperlinks>
    <hyperlink ref="N11:N14" r:id="rId1" display="NFR 2021" xr:uid="{00000000-0004-0000-0200-000000000000}"/>
    <hyperlink ref="N16" r:id="rId2" display="NFR 2021" xr:uid="{00000000-0004-0000-0200-000001000000}"/>
    <hyperlink ref="N31:N32" r:id="rId3" display="NFR 2021 (page 16)" xr:uid="{00000000-0004-0000-0200-000002000000}"/>
    <hyperlink ref="K51" r:id="rId4" xr:uid="{00000000-0004-0000-0200-000003000000}"/>
    <hyperlink ref="N51" r:id="rId5" xr:uid="{00000000-0004-0000-0200-000004000000}"/>
    <hyperlink ref="K52:K53" r:id="rId6" display="NFR 2021 (page 62)" xr:uid="{00000000-0004-0000-0200-000005000000}"/>
    <hyperlink ref="K55" r:id="rId7" xr:uid="{00000000-0004-0000-0200-000006000000}"/>
    <hyperlink ref="N55" r:id="rId8" xr:uid="{00000000-0004-0000-0200-000007000000}"/>
    <hyperlink ref="N57" r:id="rId9" xr:uid="{00000000-0004-0000-0200-000008000000}"/>
    <hyperlink ref="N60" r:id="rId10" xr:uid="{00000000-0004-0000-0200-000009000000}"/>
    <hyperlink ref="K63" r:id="rId11" xr:uid="{00000000-0004-0000-0200-00000A000000}"/>
    <hyperlink ref="N63" r:id="rId12" xr:uid="{00000000-0004-0000-0200-00000B000000}"/>
    <hyperlink ref="N64" r:id="rId13" xr:uid="{00000000-0004-0000-0200-00000C000000}"/>
    <hyperlink ref="K67" r:id="rId14" xr:uid="{00000000-0004-0000-0200-00000D000000}"/>
    <hyperlink ref="N67" r:id="rId15" xr:uid="{00000000-0004-0000-0200-00000E000000}"/>
    <hyperlink ref="K36" r:id="rId16" xr:uid="{00000000-0004-0000-0200-00000F000000}"/>
    <hyperlink ref="K31:K32" r:id="rId17" display="ESG Figures - Decarbonization" xr:uid="{00000000-0004-0000-0200-000010000000}"/>
    <hyperlink ref="K21" r:id="rId18" xr:uid="{00000000-0004-0000-0200-000011000000}"/>
    <hyperlink ref="K11:K14" r:id="rId19" display="ESG Figures - Decarbonization sheet" xr:uid="{00000000-0004-0000-0200-000012000000}"/>
    <hyperlink ref="K15" r:id="rId20" xr:uid="{00000000-0004-0000-0200-000013000000}"/>
    <hyperlink ref="K62" r:id="rId21" xr:uid="{00000000-0004-0000-0200-000014000000}"/>
    <hyperlink ref="K58" r:id="rId22" xr:uid="{00000000-0004-0000-0200-000015000000}"/>
    <hyperlink ref="K37:K38" r:id="rId23" display="NFR 2021 (p.62)" xr:uid="{00000000-0004-0000-0200-000016000000}"/>
    <hyperlink ref="K34" r:id="rId24" xr:uid="{00000000-0004-0000-0200-000017000000}"/>
    <hyperlink ref="K23" r:id="rId25" xr:uid="{00000000-0004-0000-0200-000018000000}"/>
    <hyperlink ref="K18" r:id="rId26" display="NFR 2021 (p.55)" xr:uid="{00000000-0004-0000-0200-000019000000}"/>
    <hyperlink ref="K16" r:id="rId27" xr:uid="{00000000-0004-0000-0200-00001A000000}"/>
    <hyperlink ref="N18" r:id="rId28" xr:uid="{00000000-0004-0000-0200-00001B000000}"/>
    <hyperlink ref="N22" r:id="rId29" xr:uid="{00000000-0004-0000-0200-00001C000000}"/>
    <hyperlink ref="N23" r:id="rId30" xr:uid="{00000000-0004-0000-0200-00001D000000}"/>
    <hyperlink ref="N25" r:id="rId31" xr:uid="{00000000-0004-0000-0200-00001E000000}"/>
    <hyperlink ref="N34" r:id="rId32" xr:uid="{00000000-0004-0000-0200-00001F000000}"/>
    <hyperlink ref="N36" r:id="rId33" xr:uid="{00000000-0004-0000-0200-000020000000}"/>
    <hyperlink ref="N37:N38" r:id="rId34" display="NFR 2021 (p.62)" xr:uid="{00000000-0004-0000-0200-000021000000}"/>
    <hyperlink ref="N40:N41" r:id="rId35" display="NFR 2021 (p.29)" xr:uid="{00000000-0004-0000-0200-000022000000}"/>
    <hyperlink ref="N45" r:id="rId36" xr:uid="{00000000-0004-0000-0200-000023000000}"/>
    <hyperlink ref="N43" r:id="rId37" xr:uid="{00000000-0004-0000-0200-000024000000}"/>
    <hyperlink ref="N59" r:id="rId38" xr:uid="{00000000-0004-0000-0200-000025000000}"/>
    <hyperlink ref="N62" r:id="rId39" xr:uid="{00000000-0004-0000-0200-000026000000}"/>
    <hyperlink ref="N66" r:id="rId40" xr:uid="{00000000-0004-0000-0200-000027000000}"/>
    <hyperlink ref="K17" r:id="rId41" xr:uid="{00000000-0004-0000-0200-000028000000}"/>
    <hyperlink ref="N17" r:id="rId42" xr:uid="{00000000-0004-0000-0200-000029000000}"/>
    <hyperlink ref="K20" r:id="rId43" xr:uid="{00000000-0004-0000-0200-00002A000000}"/>
    <hyperlink ref="K22" r:id="rId44" xr:uid="{00000000-0004-0000-0200-00002B000000}"/>
    <hyperlink ref="N24" r:id="rId45" display="NFR 2021 (p.21)" xr:uid="{00000000-0004-0000-0200-00002C000000}"/>
    <hyperlink ref="K43" r:id="rId46" xr:uid="{00000000-0004-0000-0200-00002D000000}"/>
    <hyperlink ref="K42" r:id="rId47" xr:uid="{00000000-0004-0000-0200-00002E000000}"/>
    <hyperlink ref="K45" r:id="rId48" xr:uid="{00000000-0004-0000-0200-00002F000000}"/>
    <hyperlink ref="K46" r:id="rId49" xr:uid="{00000000-0004-0000-0200-000030000000}"/>
    <hyperlink ref="K64" r:id="rId50" xr:uid="{00000000-0004-0000-0200-000031000000}"/>
    <hyperlink ref="K65" r:id="rId51" xr:uid="{00000000-0004-0000-0200-000032000000}"/>
    <hyperlink ref="N65" r:id="rId52" xr:uid="{00000000-0004-0000-0200-000033000000}"/>
    <hyperlink ref="N70" r:id="rId53" xr:uid="{00000000-0004-0000-0200-000034000000}"/>
    <hyperlink ref="N69" r:id="rId54" xr:uid="{00000000-0004-0000-0200-000035000000}"/>
    <hyperlink ref="K54" r:id="rId55" xr:uid="{00000000-0004-0000-0200-000036000000}"/>
    <hyperlink ref="K61" r:id="rId56" xr:uid="{00000000-0004-0000-0200-000037000000}"/>
    <hyperlink ref="K60" r:id="rId57" xr:uid="{00000000-0004-0000-0200-000038000000}"/>
    <hyperlink ref="K25" r:id="rId58" xr:uid="{00000000-0004-0000-0200-000039000000}"/>
    <hyperlink ref="N47" r:id="rId59" xr:uid="{00000000-0004-0000-0200-00003A000000}"/>
    <hyperlink ref="M47" r:id="rId60" display="Green Finance (volkswagenag.com)" xr:uid="{00000000-0004-0000-0200-00003B000000}"/>
  </hyperlinks>
  <pageMargins left="0.70866141732283472" right="0.70866141732283472" top="0.74803149606299213" bottom="0.74803149606299213" header="0.31496062992125984" footer="0.31496062992125984"/>
  <pageSetup paperSize="9" scale="25" orientation="portrait" r:id="rId61"/>
  <ignoredErrors>
    <ignoredError sqref="C11 C15 C16:C26 C62:C70 C31:C47 C51:C60 I14" numberStoredAsText="1"/>
  </ignoredErrors>
  <drawing r:id="rId6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EE680757B6204C852C945B0099B2D2" ma:contentTypeVersion="13" ma:contentTypeDescription="Create a new document." ma:contentTypeScope="" ma:versionID="fc4b1f49e14a2fe56b357d7bbcdc8e10">
  <xsd:schema xmlns:xsd="http://www.w3.org/2001/XMLSchema" xmlns:xs="http://www.w3.org/2001/XMLSchema" xmlns:p="http://schemas.microsoft.com/office/2006/metadata/properties" xmlns:ns2="aceb1e7c-3519-49ca-a76a-90f033ed26b6" xmlns:ns3="e78948d2-d110-4747-a478-45f2c2c28d6b" targetNamespace="http://schemas.microsoft.com/office/2006/metadata/properties" ma:root="true" ma:fieldsID="43f882f4e47a85fd3975025ce2a1b537" ns2:_="" ns3:_="">
    <xsd:import namespace="aceb1e7c-3519-49ca-a76a-90f033ed26b6"/>
    <xsd:import namespace="e78948d2-d110-4747-a478-45f2c2c28d6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kef7c8564506479e9c9cd7ada65241c4" minOccurs="0"/>
                <xsd:element ref="ns3:TaxCatchAll" minOccurs="0"/>
                <xsd:element ref="ns3:TaxCatchAllLabel" minOccurs="0"/>
                <xsd:element ref="ns3:i0f84bba906045b4af568ee102a52dcb" minOccurs="0"/>
                <xsd:element ref="ns3:RevIMDeletionDate" minOccurs="0"/>
                <xsd:element ref="ns3:RevIMEventDate" minOccurs="0"/>
                <xsd:element ref="ns3:RevIMComments" minOccurs="0"/>
                <xsd:element ref="ns3:RevIMDocumentOwner" minOccurs="0"/>
                <xsd:element ref="ns3:RevIMExte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b1e7c-3519-49ca-a76a-90f033ed26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8948d2-d110-4747-a478-45f2c2c28d6b" elementFormDefault="qualified">
    <xsd:import namespace="http://schemas.microsoft.com/office/2006/documentManagement/types"/>
    <xsd:import namespace="http://schemas.microsoft.com/office/infopath/2007/PartnerControls"/>
    <xsd:element name="kef7c8564506479e9c9cd7ada65241c4" ma:index="11" nillable="true" ma:taxonomy="true" ma:internalName="kef7c8564506479e9c9cd7ada65241c4" ma:taxonomyFieldName="LegalHoldTag" ma:displayName="LegalHold" ma:fieldId="{4ef7c856-4506-479e-9c9c-d7ada65241c4}" ma:taxonomyMulti="true" ma:sspId="d35d9ec1-ff0e-4daf-94ff-594c76aa1822" ma:termSetId="1d36a6df-4193-45ed-b3bc-3ba9643c5e0d"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b4578f3-d3d4-43b2-9a82-159eea55e8c2}" ma:internalName="TaxCatchAll" ma:showField="CatchAllData" ma:web="e78948d2-d110-4747-a478-45f2c2c28d6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b4578f3-d3d4-43b2-9a82-159eea55e8c2}" ma:internalName="TaxCatchAllLabel" ma:readOnly="true" ma:showField="CatchAllDataLabel" ma:web="e78948d2-d110-4747-a478-45f2c2c28d6b">
      <xsd:complexType>
        <xsd:complexContent>
          <xsd:extension base="dms:MultiChoiceLookup">
            <xsd:sequence>
              <xsd:element name="Value" type="dms:Lookup" maxOccurs="unbounded" minOccurs="0" nillable="true"/>
            </xsd:sequence>
          </xsd:extension>
        </xsd:complexContent>
      </xsd:complexType>
    </xsd:element>
    <xsd:element name="i0f84bba906045b4af568ee102a52dcb" ma:index="16" nillable="true" ma:taxonomy="true" ma:internalName="i0f84bba906045b4af568ee102a52dcb" ma:taxonomyFieldName="RevIMBCS" ma:displayName="CSD Class" ma:readOnly="true" ma:default="1;#0.1 Initial category|0239cc7a-0c96-48a8-9e0e-a383e362571c" ma:fieldId="{20f84bba-9060-45b4-af56-8ee102a52dcb}" ma:sspId="d35d9ec1-ff0e-4daf-94ff-594c76aa1822" ma:termSetId="83f400d6-6f53-40a3-8fd2-b80b61df545c" ma:anchorId="00000000-0000-0000-0000-000000000000" ma:open="false" ma:isKeyword="false">
      <xsd:complexType>
        <xsd:sequence>
          <xsd:element ref="pc:Terms" minOccurs="0" maxOccurs="1"/>
        </xsd:sequence>
      </xsd:complexType>
    </xsd:element>
    <xsd:element name="RevIMDeletionDate" ma:index="17" nillable="true" ma:displayName="Deletion Date" ma:description="Deletion Date" ma:format="DateOnly" ma:internalName="RevIMDeletionDate" ma:readOnly="true">
      <xsd:simpleType>
        <xsd:restriction base="dms:DateTime"/>
      </xsd:simpleType>
    </xsd:element>
    <xsd:element name="RevIMEventDate" ma:index="18" nillable="true" ma:displayName="Event Date" ma:description="Event Date" ma:format="DateOnly" ma:internalName="RevIMEventDate" ma:readOnly="true">
      <xsd:simpleType>
        <xsd:restriction base="dms:DateTime"/>
      </xsd:simpleType>
    </xsd:element>
    <xsd:element name="RevIMComments" ma:index="19" nillable="true" ma:displayName="Event Comment" ma:internalName="RevIMComments" ma:readOnly="true">
      <xsd:simpleType>
        <xsd:restriction base="dms:Note">
          <xsd:maxLength value="255"/>
        </xsd:restriction>
      </xsd:simpleType>
    </xsd:element>
    <xsd:element name="RevIMDocumentOwner" ma:index="20" nillable="true" ma:displayName="Document Owner" ma:list="UserInfo" ma:internalName="RevIM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MExtends" ma:index="21" nillable="true" ma:displayName="RevIMExtends" ma:hidden="true" ma:internalName="RevIMExtends" ma:readOnly="true">
      <xsd:simpleType>
        <xsd:restriction base="dms:Note"/>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vIMComments xmlns="e78948d2-d110-4747-a478-45f2c2c28d6b" xsi:nil="true"/>
    <RevIMDeletionDate xmlns="e78948d2-d110-4747-a478-45f2c2c28d6b">2025-02-16T14:46:10+00:00</RevIMDeletionDate>
    <RevIMDocumentOwner xmlns="e78948d2-d110-4747-a478-45f2c2c28d6b">
      <UserInfo>
        <DisplayName/>
        <AccountId xsi:nil="true"/>
        <AccountType/>
      </UserInfo>
    </RevIMDocumentOwner>
    <TaxCatchAll xmlns="e78948d2-d110-4747-a478-45f2c2c28d6b">
      <Value>1</Value>
    </TaxCatchAll>
    <RevIMExtends xmlns="e78948d2-d110-4747-a478-45f2c2c28d6b">{"KSUClass":"0239cc7a-0c96-48a8-9e0e-a383e362571c"}</RevIMExtends>
    <i0f84bba906045b4af568ee102a52dcb xmlns="e78948d2-d110-4747-a478-45f2c2c28d6b">
      <Terms xmlns="http://schemas.microsoft.com/office/infopath/2007/PartnerControls">
        <TermInfo xmlns="http://schemas.microsoft.com/office/infopath/2007/PartnerControls">
          <TermName xmlns="http://schemas.microsoft.com/office/infopath/2007/PartnerControls">0.1 Initial category</TermName>
          <TermId xmlns="http://schemas.microsoft.com/office/infopath/2007/PartnerControls">0239cc7a-0c96-48a8-9e0e-a383e362571c</TermId>
        </TermInfo>
      </Terms>
    </i0f84bba906045b4af568ee102a52dcb>
    <RevIMEventDate xmlns="e78948d2-d110-4747-a478-45f2c2c28d6b" xsi:nil="true"/>
    <SharedWithUsers xmlns="e78948d2-d110-4747-a478-45f2c2c28d6b">
      <UserInfo>
        <DisplayName>Hunger, Alexander (K-FTK)</DisplayName>
        <AccountId>24</AccountId>
        <AccountType/>
      </UserInfo>
      <UserInfo>
        <DisplayName>Herten-Neumann, Jeanie, Dr. (K-SF)</DisplayName>
        <AccountId>93</AccountId>
        <AccountType/>
      </UserInfo>
    </SharedWithUsers>
    <kef7c8564506479e9c9cd7ada65241c4 xmlns="e78948d2-d110-4747-a478-45f2c2c28d6b">
      <Terms xmlns="http://schemas.microsoft.com/office/infopath/2007/PartnerControls"/>
    </kef7c8564506479e9c9cd7ada65241c4>
  </documentManagement>
</p:properties>
</file>

<file path=customXml/itemProps1.xml><?xml version="1.0" encoding="utf-8"?>
<ds:datastoreItem xmlns:ds="http://schemas.openxmlformats.org/officeDocument/2006/customXml" ds:itemID="{86FC695B-38D6-4141-B22B-B7B600650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b1e7c-3519-49ca-a76a-90f033ed26b6"/>
    <ds:schemaRef ds:uri="e78948d2-d110-4747-a478-45f2c2c28d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37ACFB-0248-4FD1-976C-D717A024A2DF}">
  <ds:schemaRefs>
    <ds:schemaRef ds:uri="http://schemas.microsoft.com/sharepoint/v3/contenttype/forms"/>
  </ds:schemaRefs>
</ds:datastoreItem>
</file>

<file path=customXml/itemProps3.xml><?xml version="1.0" encoding="utf-8"?>
<ds:datastoreItem xmlns:ds="http://schemas.openxmlformats.org/officeDocument/2006/customXml" ds:itemID="{6ED98825-45F7-42DA-84B9-E9963292E3D5}">
  <ds:schemaRefs>
    <ds:schemaRef ds:uri="http://schemas.microsoft.com/office/2006/metadata/properties"/>
    <ds:schemaRef ds:uri="http://schemas.microsoft.com/office/infopath/2007/PartnerControls"/>
    <ds:schemaRef ds:uri="e78948d2-d110-4747-a478-45f2c2c28d6b"/>
  </ds:schemaRefs>
</ds:datastoreItem>
</file>

<file path=docMetadata/LabelInfo.xml><?xml version="1.0" encoding="utf-8"?>
<clbl:labelList xmlns:clbl="http://schemas.microsoft.com/office/2020/mipLabelMetadata">
  <clbl:label id="{a6b84135-ab90-4b03-a415-784f8f15a7f1}" enabled="1" method="Privileged" siteId="{2882be50-2012-4d88-ac86-544124e120c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Disclaimer</vt:lpstr>
      <vt:lpstr>FY 2023</vt:lpstr>
      <vt:lpstr>FY 2022</vt:lpstr>
      <vt:lpstr>FY 2021</vt:lpstr>
      <vt:lpstr>NFR_2023__p.47_ff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Hauswaldt, Ulrich (K-FTF)</dc:creator>
  <cp:keywords/>
  <dc:description/>
  <cp:lastModifiedBy>Hauswaldt, Ulrich (K-FTF)</cp:lastModifiedBy>
  <cp:revision/>
  <dcterms:created xsi:type="dcterms:W3CDTF">2023-06-05T10:39:50Z</dcterms:created>
  <dcterms:modified xsi:type="dcterms:W3CDTF">2024-04-09T08:35:24Z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84135-ab90-4b03-a415-784f8f15a7f1_Enabled">
    <vt:lpwstr>true</vt:lpwstr>
  </property>
  <property fmtid="{D5CDD505-2E9C-101B-9397-08002B2CF9AE}" pid="3" name="MSIP_Label_a6b84135-ab90-4b03-a415-784f8f15a7f1_SetDate">
    <vt:lpwstr>2023-06-12T13:15:29Z</vt:lpwstr>
  </property>
  <property fmtid="{D5CDD505-2E9C-101B-9397-08002B2CF9AE}" pid="4" name="MSIP_Label_a6b84135-ab90-4b03-a415-784f8f15a7f1_Method">
    <vt:lpwstr>Privileged</vt:lpwstr>
  </property>
  <property fmtid="{D5CDD505-2E9C-101B-9397-08002B2CF9AE}" pid="5" name="MSIP_Label_a6b84135-ab90-4b03-a415-784f8f15a7f1_Name">
    <vt:lpwstr>a6b84135-ab90-4b03-a415-784f8f15a7f1</vt:lpwstr>
  </property>
  <property fmtid="{D5CDD505-2E9C-101B-9397-08002B2CF9AE}" pid="6" name="MSIP_Label_a6b84135-ab90-4b03-a415-784f8f15a7f1_SiteId">
    <vt:lpwstr>2882be50-2012-4d88-ac86-544124e120c8</vt:lpwstr>
  </property>
  <property fmtid="{D5CDD505-2E9C-101B-9397-08002B2CF9AE}" pid="7" name="MSIP_Label_a6b84135-ab90-4b03-a415-784f8f15a7f1_ActionId">
    <vt:lpwstr>b1a568b1-c8ee-4039-809c-6c2028b0b2e0</vt:lpwstr>
  </property>
  <property fmtid="{D5CDD505-2E9C-101B-9397-08002B2CF9AE}" pid="8" name="MSIP_Label_a6b84135-ab90-4b03-a415-784f8f15a7f1_ContentBits">
    <vt:lpwstr>0</vt:lpwstr>
  </property>
  <property fmtid="{D5CDD505-2E9C-101B-9397-08002B2CF9AE}" pid="9" name="ContentTypeId">
    <vt:lpwstr>0x010100B4EE680757B6204C852C945B0099B2D2</vt:lpwstr>
  </property>
  <property fmtid="{D5CDD505-2E9C-101B-9397-08002B2CF9AE}" pid="10" name="RevIMBCS">
    <vt:lpwstr>1;#0.1 Initial category|0239cc7a-0c96-48a8-9e0e-a383e362571c</vt:lpwstr>
  </property>
  <property fmtid="{D5CDD505-2E9C-101B-9397-08002B2CF9AE}" pid="11" name="LegalHoldTag">
    <vt:lpwstr/>
  </property>
</Properties>
</file>