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66925"/>
  <mc:AlternateContent xmlns:mc="http://schemas.openxmlformats.org/markup-compatibility/2006">
    <mc:Choice Requires="x15">
      <x15ac:absPath xmlns:x15ac="http://schemas.microsoft.com/office/spreadsheetml/2010/11/ac" url="https://volkswagengroup-my.sharepoint.com/personal/ines_roessler_volkswagen_de/Documents/Desktop/"/>
    </mc:Choice>
  </mc:AlternateContent>
  <xr:revisionPtr revIDLastSave="22" documentId="13_ncr:1_{BC1A2AF2-2F08-492A-A5D8-9A349B2D39DB}" xr6:coauthVersionLast="47" xr6:coauthVersionMax="47" xr10:uidLastSave="{633ACD4B-738A-423F-A9BF-89D553E013E8}"/>
  <bookViews>
    <workbookView xWindow="-110" yWindow="-110" windowWidth="19420" windowHeight="10300" firstSheet="1" activeTab="5" xr2:uid="{00000000-000D-0000-FFFF-FFFF00000000}"/>
  </bookViews>
  <sheets>
    <sheet name="Disclaimer" sheetId="5" r:id="rId1"/>
    <sheet name="FY 2025" sheetId="10" r:id="rId2"/>
    <sheet name="FY 2024" sheetId="8" r:id="rId3"/>
    <sheet name="FY 2023" sheetId="7" r:id="rId4"/>
    <sheet name="FY 2022" sheetId="4" r:id="rId5"/>
    <sheet name="FY 2021" sheetId="2" r:id="rId6"/>
  </sheets>
  <definedNames>
    <definedName name="NFR_2023__p.47_ff" localSheetId="2">'FY 2024'!$M$11</definedName>
    <definedName name="NFR_2023__p.47_ff" localSheetId="1">'FY 2025'!$M$11</definedName>
    <definedName name="NFR_2023__p.47_ff">'FY 2023'!$N$11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7" l="1"/>
  <c r="H30" i="10"/>
  <c r="M50" i="10"/>
  <c r="L50" i="10"/>
  <c r="I50" i="10"/>
  <c r="H50" i="10"/>
  <c r="G50" i="10"/>
  <c r="E50" i="10"/>
  <c r="D50" i="10"/>
  <c r="C50" i="10"/>
  <c r="B50" i="10"/>
  <c r="M30" i="10"/>
  <c r="L30" i="10"/>
  <c r="J30" i="10"/>
  <c r="I30" i="10"/>
  <c r="G30" i="10"/>
  <c r="E30" i="10"/>
  <c r="D30" i="10"/>
  <c r="C30" i="10"/>
  <c r="B30" i="10"/>
  <c r="L29" i="10"/>
  <c r="G29" i="10"/>
  <c r="M50" i="8"/>
  <c r="L50" i="8"/>
  <c r="I50" i="8"/>
  <c r="H50" i="8"/>
  <c r="G50" i="8"/>
  <c r="E50" i="8"/>
  <c r="D50" i="8"/>
  <c r="C50" i="8"/>
  <c r="B50" i="8"/>
  <c r="M30" i="8"/>
  <c r="L30" i="8"/>
  <c r="J30" i="8"/>
  <c r="I30" i="8"/>
  <c r="H30" i="8"/>
  <c r="G30" i="8"/>
  <c r="E30" i="8"/>
  <c r="D30" i="8"/>
  <c r="C30" i="8"/>
  <c r="B30" i="8"/>
  <c r="L29" i="8"/>
  <c r="G29" i="8"/>
  <c r="N50" i="7"/>
  <c r="M50" i="7"/>
  <c r="J50" i="7"/>
  <c r="I50" i="7"/>
  <c r="H50" i="7"/>
  <c r="F50" i="7"/>
  <c r="E50" i="7"/>
  <c r="D50" i="7"/>
  <c r="C50" i="7"/>
  <c r="N30" i="7"/>
  <c r="M30" i="7"/>
  <c r="K30" i="7"/>
  <c r="J30" i="7"/>
  <c r="H30" i="7"/>
  <c r="F30" i="7"/>
  <c r="E30" i="7"/>
  <c r="D30" i="7"/>
  <c r="C30" i="7"/>
  <c r="M29" i="7"/>
  <c r="H29" i="7"/>
  <c r="M50" i="4"/>
  <c r="L50" i="4"/>
  <c r="I50" i="4"/>
  <c r="H50" i="4"/>
  <c r="G50" i="4"/>
  <c r="E50" i="4"/>
  <c r="D50" i="4"/>
  <c r="C50" i="4"/>
  <c r="B50" i="4"/>
  <c r="M30" i="4"/>
  <c r="L30" i="4"/>
  <c r="J30" i="4"/>
  <c r="I30" i="4"/>
  <c r="H30" i="4"/>
  <c r="G30" i="4"/>
  <c r="E30" i="4"/>
  <c r="D30" i="4"/>
  <c r="C30" i="4"/>
  <c r="B30" i="4"/>
  <c r="L29" i="4"/>
  <c r="G29" i="4"/>
  <c r="B30" i="2" l="1"/>
  <c r="B50" i="2"/>
  <c r="C50" i="2"/>
  <c r="D50" i="2"/>
  <c r="D30" i="2"/>
  <c r="C30" i="2"/>
  <c r="E50" i="2"/>
  <c r="E30" i="2"/>
  <c r="M50" i="2"/>
  <c r="L50" i="2"/>
  <c r="I50" i="2"/>
  <c r="H50" i="2"/>
  <c r="G50" i="2"/>
  <c r="L29" i="2"/>
  <c r="G29" i="2"/>
  <c r="M30" i="2"/>
  <c r="L30" i="2"/>
  <c r="J30" i="2"/>
  <c r="I30" i="2"/>
  <c r="H30" i="2"/>
  <c r="G30" i="2"/>
</calcChain>
</file>

<file path=xl/sharedStrings.xml><?xml version="1.0" encoding="utf-8"?>
<sst xmlns="http://schemas.openxmlformats.org/spreadsheetml/2006/main" count="2078" uniqueCount="456">
  <si>
    <t>Disclaimer</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</si>
  <si>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</si>
  <si>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Adverse sustainability impact</t>
  </si>
  <si>
    <t>SFDR wording for adverse sustainability indicators (qualititative or quantitative)</t>
  </si>
  <si>
    <t>(Quanitative) metric for VW</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</si>
  <si>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</si>
  <si>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</si>
  <si>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</si>
  <si>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</si>
  <si>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</si>
  <si>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</si>
  <si>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</si>
  <si>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</si>
  <si>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</si>
  <si>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</si>
  <si>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</si>
  <si>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Disclosed
E = Explicit
I = Implicit 
N = No</t>
  </si>
  <si>
    <t>VW's quantitative Performance (FY2025)</t>
  </si>
  <si>
    <t>Reporting metric</t>
  </si>
  <si>
    <t>Reference</t>
  </si>
  <si>
    <t xml:space="preserve">High level Summary of VW's Policies or Strategy </t>
  </si>
  <si>
    <t>Further Info</t>
  </si>
  <si>
    <t>01</t>
  </si>
  <si>
    <t>Greenhouse gas emissions</t>
  </si>
  <si>
    <t>GHG emissions</t>
  </si>
  <si>
    <t>Scope 1 GHG Emissions</t>
  </si>
  <si>
    <t>E</t>
  </si>
  <si>
    <t>2.7*</t>
  </si>
  <si>
    <t>million metric tCO2e</t>
  </si>
  <si>
    <t>Climate Change</t>
  </si>
  <si>
    <t>Elaborate decarbonization strategy which is highest priority in VW's sustainability strategy. Different KPIs which track performance for absolute as well as intensity-based reduction.</t>
  </si>
  <si>
    <t>Scope 2 GHG Emissions (market based)</t>
  </si>
  <si>
    <t>0.9*</t>
  </si>
  <si>
    <t>Scope 3 GHG Emissions</t>
  </si>
  <si>
    <t>883.74*</t>
  </si>
  <si>
    <t>Total GHG Emissions (market based)</t>
  </si>
  <si>
    <t>887.4*</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</si>
  <si>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</si>
  <si>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</si>
  <si>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</si>
  <si>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</si>
  <si>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</si>
  <si>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</si>
  <si>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</si>
  <si>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</si>
  <si>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</si>
  <si>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</si>
  <si>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</si>
  <si>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</si>
  <si>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</si>
  <si>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</si>
  <si>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</si>
  <si>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</si>
  <si>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Intensity</t>
  </si>
  <si>
    <t>Metrics: Climate Change</t>
  </si>
  <si>
    <t xml:space="preserve">Energy intensity for activities in high climate impact sectors </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</si>
  <si>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</si>
  <si>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</si>
  <si>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</si>
  <si>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</si>
  <si>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</si>
  <si>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</si>
  <si>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</si>
  <si>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</si>
  <si>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</si>
  <si>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</si>
  <si>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</si>
  <si>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</si>
  <si>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tonnes</t>
  </si>
  <si>
    <t>Emissions into air and water</t>
  </si>
  <si>
    <t>09</t>
  </si>
  <si>
    <t>Waste</t>
  </si>
  <si>
    <t>Hazardous waste and radioactive waste ratio</t>
  </si>
  <si>
    <t>Tonnes of hazardous and radioactive waste</t>
  </si>
  <si>
    <t>Waste for disposal: 11,037*</t>
  </si>
  <si>
    <t>Waste metrics</t>
  </si>
  <si>
    <t>Waste for recycling: 111,741</t>
  </si>
  <si>
    <t>metric tons</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</si>
  <si>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</si>
  <si>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</si>
  <si>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</si>
  <si>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</si>
  <si>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</si>
  <si>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</si>
  <si>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</si>
  <si>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</si>
  <si>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</si>
  <si>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</si>
  <si>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</si>
  <si>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</si>
  <si>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</si>
  <si>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</si>
  <si>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</si>
  <si>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Gender pay gap</t>
  </si>
  <si>
    <t>N</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</si>
  <si>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9 percent.</t>
  </si>
  <si>
    <t>Percent</t>
  </si>
  <si>
    <t>Gender Pay Gap</t>
  </si>
  <si>
    <t>Different programs and efforts in place to promote gender equality.</t>
  </si>
  <si>
    <t>13</t>
  </si>
  <si>
    <t>Board gender diversity</t>
  </si>
  <si>
    <t>% of female board members</t>
  </si>
  <si>
    <t>BOM: 1/9 = 11.11%
Supervisory board: 9/20 = 45%</t>
  </si>
  <si>
    <t>Website - Executive Bodies</t>
  </si>
  <si>
    <t xml:space="preserve">The statutory quota of at least 30% women and at least 30% men has applied to new appointments to the Supervisory Board of Volkswagen AG since January 1, 2016 as required by the Gesetz für die gleichberechtigte Teilhabe von Frauen und Männern an Führungspositionen in der Privatwirtschaft und im öffentlichen Dienst (Führungspositionen-Gesetz, FüPoG – German Act on the Equal Participation of Women and Men in Leadership Positions in the Private and Public Sectors). Shareholder and employee representatives have resolved that each side will meet this quota independently. The shareholder representatives have met the quota of at least 30% women and at least 30% men since the end of the 56th Annual General Meeting on June 22, 2016. The employee representatives have met the quota since the end of the 57th Annual General Meeting on May 10, 2017. Both the shareholder and the employee representatives also fulfilled the quota on December 31, 2025. In total, 45% of the members of the Supervisory Board of Volkswagen AG are currently women.
</t>
  </si>
  <si>
    <t>Employees and Non-Employees</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</si>
  <si>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</si>
  <si>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</si>
  <si>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</si>
  <si>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</si>
  <si>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</si>
  <si>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</si>
  <si>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</si>
  <si>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</si>
  <si>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Part of VW's decarbonization strategy to reduce overall level of pollutants.</t>
  </si>
  <si>
    <t>Pollution</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</si>
  <si>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</si>
  <si>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</si>
  <si>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</si>
  <si>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</si>
  <si>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</si>
  <si>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</si>
  <si>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</si>
  <si>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</si>
  <si>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</si>
  <si>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</si>
  <si>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Change and Transition Plan</t>
  </si>
  <si>
    <t>SBTi-confirmed targets.</t>
  </si>
  <si>
    <t>23</t>
  </si>
  <si>
    <t>Energy Performance</t>
  </si>
  <si>
    <t>Breakdown of energy consumption by type of non-renewable sources of energy</t>
  </si>
  <si>
    <t>Share of non-renewable sources by type (% of gas, % of coal, etc.)</t>
  </si>
  <si>
    <t>million MWh</t>
  </si>
  <si>
    <t>Energy consumption and mix</t>
  </si>
  <si>
    <t>24</t>
  </si>
  <si>
    <t>Water, waste and material emissions</t>
  </si>
  <si>
    <t>Water usage and recycling</t>
  </si>
  <si>
    <t>Water consumption per million EUR revenue</t>
  </si>
  <si>
    <t>0.02 liter/Euro</t>
  </si>
  <si>
    <t xml:space="preserve">Intensity </t>
  </si>
  <si>
    <t>Water: overreaching targest and metrics</t>
  </si>
  <si>
    <t>Water intensity is calculated based on total water consumption and sales revenue, with the latter taken from the consolidated financial statements. The water intensity metric is reported excluding companies with operational control.</t>
  </si>
  <si>
    <t>25</t>
  </si>
  <si>
    <t>Investments in companies without water management policies</t>
  </si>
  <si>
    <t>Water management policy (y/n)?</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</si>
  <si>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</si>
  <si>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</si>
  <si>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</si>
  <si>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</si>
  <si>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</si>
  <si>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</si>
  <si>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</si>
  <si>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</si>
  <si>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</si>
  <si>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</si>
  <si>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</si>
  <si>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</si>
  <si>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</si>
  <si>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</si>
  <si>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</si>
  <si>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</si>
  <si>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</si>
  <si>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</si>
  <si>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</si>
  <si>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</si>
  <si>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</si>
  <si>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</si>
  <si>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</si>
  <si>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Waste Metrics</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</si>
  <si>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</si>
  <si>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</si>
  <si>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</si>
  <si>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</si>
  <si>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</si>
  <si>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</si>
  <si>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</si>
  <si>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</si>
  <si>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</si>
  <si>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</si>
  <si>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</si>
  <si>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</si>
  <si>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</si>
  <si>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</si>
  <si>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</si>
  <si>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</si>
  <si>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</si>
  <si>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</si>
  <si>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</si>
  <si>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</si>
  <si>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</si>
  <si>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</si>
  <si>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</si>
  <si>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</si>
  <si>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6.2*</t>
  </si>
  <si>
    <t>Value</t>
  </si>
  <si>
    <t>43</t>
  </si>
  <si>
    <t>Number of days lost to injuries, accidents, fatalities or illness</t>
  </si>
  <si>
    <t># workdays lost</t>
  </si>
  <si>
    <t>44</t>
  </si>
  <si>
    <t>Lack of a supplier code of conduct</t>
  </si>
  <si>
    <t>Supplier code of conduct? (y/n)</t>
  </si>
  <si>
    <t>Code of Conduct for Businesspartners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</si>
  <si>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</si>
  <si>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</si>
  <si>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</si>
  <si>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</si>
  <si>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</si>
  <si>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</si>
  <si>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</si>
  <si>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</si>
  <si>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</si>
  <si>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</si>
  <si>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</si>
  <si>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</si>
  <si>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</si>
  <si>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</si>
  <si>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</si>
  <si>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30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</si>
  <si>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</si>
  <si>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</si>
  <si>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</si>
  <si>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</si>
  <si>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</si>
  <si>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</si>
  <si>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</si>
  <si>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</si>
  <si>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</si>
  <si>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</si>
  <si>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</si>
  <si>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</si>
  <si>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</si>
  <si>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</si>
  <si>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</si>
  <si>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</si>
  <si>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Business Partner Due Dilligence</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</si>
  <si>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</si>
  <si>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</si>
  <si>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</si>
  <si>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</si>
  <si>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Code of Conduct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</si>
  <si>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</si>
  <si>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</si>
  <si>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</si>
  <si>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</si>
  <si>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Volkswagen Responsible Raw Material Report_2025</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</si>
  <si>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</si>
  <si>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</si>
  <si>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</si>
  <si>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</si>
  <si>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</si>
  <si>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Code of Conduct for Business Partner</t>
  </si>
  <si>
    <t>54</t>
  </si>
  <si>
    <t>Number of identified cases of severe human rights issues and incidents</t>
  </si>
  <si>
    <t>Number of cases of severe human rights issues and incidents</t>
  </si>
  <si>
    <t xml:space="preserve">Volkswagen conducts risk assessments in the area of human rights. In 2025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</si>
  <si>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</si>
  <si>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</si>
  <si>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</si>
  <si>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</si>
  <si>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</si>
  <si>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</si>
  <si>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</si>
  <si>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</si>
  <si>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</si>
  <si>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</si>
  <si>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</si>
  <si>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</si>
  <si>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</si>
  <si>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</si>
  <si>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</si>
  <si>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</si>
  <si>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VW's quantitative Performance (FY2024)</t>
  </si>
  <si>
    <t>3.3*</t>
  </si>
  <si>
    <t>Climate change</t>
  </si>
  <si>
    <t>1.1*</t>
  </si>
  <si>
    <t>408.58*</t>
  </si>
  <si>
    <t>413.0</t>
  </si>
  <si>
    <t>19.0 million MWh/year*
1977 kWh/vehicle*</t>
  </si>
  <si>
    <t>Metric: Climate change</t>
  </si>
  <si>
    <t xml:space="preserve">Total energy consumption, not per revenue </t>
  </si>
  <si>
    <t>Metrics: Climate change</t>
  </si>
  <si>
    <t>Biodiversity and ecosystems</t>
  </si>
  <si>
    <t>Waste for disposal: 16,098*</t>
  </si>
  <si>
    <t>Waste for recycling: 102,216</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</si>
  <si>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</si>
  <si>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Equal opportunities</t>
  </si>
  <si>
    <t>BOM: 1/9 = 11.11%
Supervisory board: 8/20 = 40%</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</si>
  <si>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</si>
  <si>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</si>
  <si>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Climate targets</t>
  </si>
  <si>
    <t>3.31 m³/vehicle*</t>
  </si>
  <si>
    <t>Overreaching targets and metrics</t>
  </si>
  <si>
    <t>Disclosed as freshwater consumption per vehicle. Efforts in place to reduce water consumption.</t>
  </si>
  <si>
    <t>Sustainable water management</t>
  </si>
  <si>
    <t>Resource use and circular economy</t>
  </si>
  <si>
    <t>Climate change resilience</t>
  </si>
  <si>
    <t>Quantiatitative indicators</t>
  </si>
  <si>
    <t>6.4*</t>
  </si>
  <si>
    <t>Code of Conduct for Business Partners</t>
  </si>
  <si>
    <t xml:space="preserve">32 dismissals </t>
  </si>
  <si>
    <t>Equal treatment and equal opportunities</t>
  </si>
  <si>
    <t>Workers in the value chain</t>
  </si>
  <si>
    <t>Slavery and Human Trafficking Statement</t>
  </si>
  <si>
    <t>Responsible Raw Materials Report 2024</t>
  </si>
  <si>
    <t>VW Code of Conduct for Business Partners</t>
  </si>
  <si>
    <t xml:space="preserve">Volkswagen conducts risk assessments in the area of human rights. In 2024 audits were carried out in connection with the 
human rights focus system. </t>
  </si>
  <si>
    <t>E/S</t>
  </si>
  <si>
    <t>VW's quantitative Performance (FY2023)</t>
  </si>
  <si>
    <t>4.03*</t>
  </si>
  <si>
    <t>ESG Figures - Decarbonization</t>
  </si>
  <si>
    <t>NFR 2023 (p.47 ff)</t>
  </si>
  <si>
    <t>1.96*</t>
  </si>
  <si>
    <t>413.95*</t>
  </si>
  <si>
    <t>Total GHG Emissions</t>
  </si>
  <si>
    <t>NFR 2023 (p. 57)</t>
  </si>
  <si>
    <t>NFR 2023 (p.57)</t>
  </si>
  <si>
    <t>Energy consumption in GWh per million EUR of revenue</t>
  </si>
  <si>
    <t>20.79 million MWh/year*
1991 kWh/vehicle*</t>
  </si>
  <si>
    <t>ESG-Figures 2023 - Circular Economy</t>
  </si>
  <si>
    <t>Sites near nature conservation areas</t>
  </si>
  <si>
    <t>NFR 2023 (p. 37f.,73)</t>
  </si>
  <si>
    <t>Waste for disposal: 57,756*</t>
  </si>
  <si>
    <t>Waste for recycling: 167,105</t>
  </si>
  <si>
    <t>NFR 2023 (p.21)</t>
  </si>
  <si>
    <t>Reinstated UN GC status (2021.02.25)  after withdrawal in 2015. Continued reporting in alignement with UN Global Compact and OECD requirements.</t>
  </si>
  <si>
    <t>Only UK, no Group data available</t>
  </si>
  <si>
    <t>Gender and ethnicity pay gap report Volkswagen Group UK</t>
  </si>
  <si>
    <t>NFR 2023 (p.89ff.)</t>
  </si>
  <si>
    <t>BOM: 1/9 = 11.11%
Supervisory board: 8/19 = 36.36%</t>
  </si>
  <si>
    <t>The proportion of women in management positions – comprising line management, senior management and top management (including members of the Group Board of Management) – was 17.2% in 2022, which is significantly above the previous year’s level. We aim to raise this figure to 20.2% by 2025.</t>
  </si>
  <si>
    <t>NFR 2023 (p.104 ff.)</t>
  </si>
  <si>
    <t>Additional climate and other environment-related indicators</t>
  </si>
  <si>
    <t>ESG-Figures 2023 - Decarbonization</t>
  </si>
  <si>
    <t>NFR 2023 (p. 17 ff., 48 ff.)</t>
  </si>
  <si>
    <t>NFR 2023 (p.33)</t>
  </si>
  <si>
    <t>SBTi-confirmed targets</t>
  </si>
  <si>
    <t>NFR 2023 (p.61 ff.)</t>
  </si>
  <si>
    <t>3.42 m³/vehicle*</t>
  </si>
  <si>
    <t>ESG Figures - Circular economy</t>
  </si>
  <si>
    <t>NFR 2023 (p.37)</t>
  </si>
  <si>
    <t>NFR 2023 Group Environemntal Mission Statement "goTOzero" ((p.33, 73, 83)</t>
  </si>
  <si>
    <t>Sustainable water management program is in place</t>
  </si>
  <si>
    <t>NFR 2023 Responsible Use of Water (p.37)</t>
  </si>
  <si>
    <t>NFR 2023 (p.36 ff.)</t>
  </si>
  <si>
    <t>Significant efforts to increase recycling rates (i.e. Aluminum closed loop)</t>
  </si>
  <si>
    <t>NFR 2023 (p.88)</t>
  </si>
  <si>
    <t>NFR 2023 (p. 37-38)</t>
  </si>
  <si>
    <r>
      <t xml:space="preserve">Volkswagen has a Green Finance Framework for investments in sustainability which can be found on our website: </t>
    </r>
    <r>
      <rPr>
        <u/>
        <sz val="11"/>
        <rFont val="The Group TEXT"/>
      </rPr>
      <t>Green Finance (volkswagenag.com)</t>
    </r>
  </si>
  <si>
    <t>NFR 2023 (p. 26)</t>
  </si>
  <si>
    <t>Additional indicators for social and employee, respect for human rights, anti-corruption and anti-bribery matters</t>
  </si>
  <si>
    <t>S</t>
  </si>
  <si>
    <t>NFR 2023 (p. 99 ff.)</t>
  </si>
  <si>
    <t>Fundamental group wide policies are reflected in the "Volkswagen Group occupational health and safety policy"</t>
  </si>
  <si>
    <t>3.6*</t>
  </si>
  <si>
    <t>NFR 2023 (p. 103)</t>
  </si>
  <si>
    <t>NFR 2023 (p. 108)</t>
  </si>
  <si>
    <t>Remuneration Report 2023 (p.61 ff.)</t>
  </si>
  <si>
    <t>NFR 2023 (p. 97)</t>
  </si>
  <si>
    <t>Respect for Human Rights is a key principle in Volkswagen's Code of Conduct</t>
  </si>
  <si>
    <t>NFR 2023 (p. 117, 125)</t>
  </si>
  <si>
    <t>Slavery and Human Trafficking Statement in place</t>
  </si>
  <si>
    <t>Responsible Raw Materials Report</t>
  </si>
  <si>
    <t xml:space="preserve">Volkswagen conducts risk assessments in the area of human rights. In 2023 17 audits were carried out in connection with the 
human rights focus system. </t>
  </si>
  <si>
    <t>NFR 2023 (p. 129)</t>
  </si>
  <si>
    <t>VW's quantitative Performance (FY2022)</t>
  </si>
  <si>
    <t>4.46*</t>
  </si>
  <si>
    <t>NFR 2022 (p.36 ff)</t>
  </si>
  <si>
    <t>2.11*</t>
  </si>
  <si>
    <t>395.62*</t>
  </si>
  <si>
    <t>yes</t>
  </si>
  <si>
    <t>NFR 2022 (p.44)</t>
  </si>
  <si>
    <t>VW is converting its power plants in Wolfsburg from coal to natrual gas.</t>
  </si>
  <si>
    <t>46% of total global electricity consumption</t>
  </si>
  <si>
    <t xml:space="preserve">Aim to gradually increase the share of renewable energy consumption. At EU production sites, 99,6% of the externally purchased electricity came from renewable sources. The target is to reach 100% at all EU sites by 2023 and at all other global sites outside of China by 2030. </t>
  </si>
  <si>
    <t>21.01 million MWh/year*
2163 kWh/vehicle*</t>
  </si>
  <si>
    <t>ESG Figures - Circular Economy</t>
  </si>
  <si>
    <t>Activites negatively affecting biodiversity sensitive areas</t>
  </si>
  <si>
    <t>NFR 2022 (p.30, 59)</t>
  </si>
  <si>
    <t>Waste for disposal: 56,970*</t>
  </si>
  <si>
    <t>Waste for recycling: 149,846</t>
  </si>
  <si>
    <t>NFR 2022 (p.19, 21)</t>
  </si>
  <si>
    <t>NFR 2022 (p.21)</t>
  </si>
  <si>
    <t>NFR 2022 (Diversity Chapter)</t>
  </si>
  <si>
    <t>BOM: 1/9 = 11.11%
Supervisory board: 7/19 = 36.84%</t>
  </si>
  <si>
    <t>Figures as of December 31, 2022. VW has target for women at the first level of management (16,5% by 2025)</t>
  </si>
  <si>
    <t>NFR 2022 (p.14, 36ff)</t>
  </si>
  <si>
    <t>Investments in comapnies without carbon emission reduction initiatives</t>
  </si>
  <si>
    <t>NFR 2022 (p.26)</t>
  </si>
  <si>
    <t>NFR 2022 (p.47)</t>
  </si>
  <si>
    <t>3.75 m³/vehicle*</t>
  </si>
  <si>
    <t>NFR 2022 (p.73)</t>
  </si>
  <si>
    <t>NFR 2021 (p.62) // 
Group Environmental Mission Statement „goTOzero“</t>
  </si>
  <si>
    <t>NFR 2022 (p.29-30)</t>
  </si>
  <si>
    <t>Website - Policies</t>
  </si>
  <si>
    <t>Significant efforts to increase recycling rates (i.e. Aluminium loop)</t>
  </si>
  <si>
    <t>NFR 2022</t>
  </si>
  <si>
    <t>Natual species and protected areas</t>
  </si>
  <si>
    <t>VW has a strong commitment to biodiversity as part of its policies. VW is a member of the "Biodiversity in Good Company Initiative e.V."</t>
  </si>
  <si>
    <r>
      <t xml:space="preserve">VW has a Green Finance Framework for investments in sustainability which can be found on our website: </t>
    </r>
    <r>
      <rPr>
        <u/>
        <sz val="11"/>
        <color theme="1"/>
        <rFont val="The Group TEXT"/>
      </rPr>
      <t>Green Finance (volkswagenag.com)</t>
    </r>
  </si>
  <si>
    <t>Health and Safety Policy</t>
  </si>
  <si>
    <t>Fundamental group wide policies are reflected in the "VW Group occupational health and safety policy"</t>
  </si>
  <si>
    <t>Accident rate</t>
  </si>
  <si>
    <t>3.7*</t>
  </si>
  <si>
    <t>NFR 2022 (p.88)</t>
  </si>
  <si>
    <t>Anti-discrimination is one key principle of VW's Code of Conduct.</t>
  </si>
  <si>
    <t>VW Code of Conduct</t>
  </si>
  <si>
    <t xml:space="preserve">14 dismissals </t>
  </si>
  <si>
    <t>NFR 2022 (p.93)</t>
  </si>
  <si>
    <t>NFR 2022 (p.82)</t>
  </si>
  <si>
    <t xml:space="preserve">VW Code of Conduct </t>
  </si>
  <si>
    <t>Respect for Human Rights is a key principle in VW's Code of Conduct</t>
  </si>
  <si>
    <t>NFR 2022 (p.99, 105, 109)</t>
  </si>
  <si>
    <t>VW's declaration on Social Rights and  Code of Conduct for Business Partners incldue a section on the prohibition of child labor.</t>
  </si>
  <si>
    <t>VW's declaration on Social Rights incldues a section on the prohibition of forced labor. It is also part of its Code of Conduct for Business Partners.</t>
  </si>
  <si>
    <t xml:space="preserve">VW conducts risk assessments in the area of human rights. In 2022, human rights checks were available for 805 companies. </t>
  </si>
  <si>
    <t>NFR 2022 (p.112)</t>
  </si>
  <si>
    <t>Anti-corruption and anti-bribery policies are in place including whistleblower mechanism and a Central Investigation Office. Prohibition of corruption is a key principle in VW´s Code of Conduct.</t>
  </si>
  <si>
    <t>VW's quantitative Performance (FY2021)</t>
  </si>
  <si>
    <t>4.67*</t>
  </si>
  <si>
    <t>NFR 2021 (p.37 ff)</t>
  </si>
  <si>
    <t>2.41*</t>
  </si>
  <si>
    <t>364.14*</t>
  </si>
  <si>
    <t>371.22</t>
  </si>
  <si>
    <t>NFR 2021 (p.43)</t>
  </si>
  <si>
    <t>51% of total global electricity consumption</t>
  </si>
  <si>
    <t>NFR 2021 (p.42 ff)</t>
  </si>
  <si>
    <t xml:space="preserve">Aim to gradually increase the share of renewable energy consumption. At EU production sites, 96% of the externally purchased electricity came from renewable sources. The target is to reach 100% at all EU sites by 2023 and at all other global sites outside of China by 2030. </t>
  </si>
  <si>
    <t>22.02 million MWh/year*
2433 kWh/vehicle*</t>
  </si>
  <si>
    <t>NFR 2021 (p.55)</t>
  </si>
  <si>
    <t>Waste for disposal: 54,102*</t>
  </si>
  <si>
    <t>Waste for recycling: 147,883</t>
  </si>
  <si>
    <t>NFR 2021 (p.19, 21)</t>
  </si>
  <si>
    <t>NFR 2021 (p.21)</t>
  </si>
  <si>
    <t>NFR 2021 (Diversity Chapter)</t>
  </si>
  <si>
    <t>BOM: 1/8 = 12.5%
Supervisory board: 7/20 = 35%</t>
  </si>
  <si>
    <t>Figures as of December 31, 2021. VW has target for women at the first level of management (16,5% by 2025)</t>
  </si>
  <si>
    <t>NFR 2021 (p.81)</t>
  </si>
  <si>
    <t>NFR 2021 (p.16, 37 ff)</t>
  </si>
  <si>
    <t>NFR 2021 (p.26)</t>
  </si>
  <si>
    <t>4.02 m³/vehicle*</t>
  </si>
  <si>
    <t>NFR 2021 (p.62)</t>
  </si>
  <si>
    <t>NFR 2021 (p.29)</t>
  </si>
  <si>
    <t>NFR 2021</t>
  </si>
  <si>
    <t>NFR 2021 (p.78)</t>
  </si>
  <si>
    <t xml:space="preserve">15 dismissals </t>
  </si>
  <si>
    <t>NFR 2021 (p.84)</t>
  </si>
  <si>
    <t>NFR 2021 (p.71)</t>
  </si>
  <si>
    <t>NFR 2021 (p.90)</t>
  </si>
  <si>
    <t xml:space="preserve">VW conducts risk assessments in the area of human rights. In 2021, human rights checks were available for 782 companies. </t>
  </si>
  <si>
    <t>NFR 2021 (p.104)</t>
  </si>
  <si>
    <t>0.06 kWh/Euro</t>
  </si>
  <si>
    <t>59.4% of total global energy consumption</t>
  </si>
  <si>
    <t>33.1% of total global electricity consumption</t>
  </si>
  <si>
    <t>419.94</t>
  </si>
  <si>
    <t>43.7% of total global electricity consumption</t>
  </si>
  <si>
    <t>402.19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</si>
</sst>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00"/>
  </numFmts>
  <fonts count="24">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1"/>
      <color theme="0"/>
      <name val="The Group TEXT"/>
    </font>
    <font>
      <sz val="11"/>
      <color theme="1"/>
      <name val="The Group TEXT"/>
    </font>
    <font>
      <b/>
      <sz val="14"/>
      <color theme="0"/>
      <name val="The Group TEXT"/>
    </font>
    <font>
      <sz val="12"/>
      <color theme="0"/>
      <name val="The Group TEXT"/>
    </font>
    <font>
      <u/>
      <sz val="11"/>
      <color theme="0"/>
      <name val="The Group TEXT"/>
    </font>
    <font>
      <b/>
      <sz val="11"/>
      <color theme="0"/>
      <name val="The Group TEXT"/>
    </font>
    <font>
      <b/>
      <sz val="11"/>
      <color theme="1"/>
      <name val="The Group TEXT"/>
    </font>
    <font>
      <sz val="11"/>
      <name val="The Group TEXT"/>
    </font>
    <font>
      <u/>
      <sz val="11"/>
      <color theme="10"/>
      <name val="The Group TEXT"/>
    </font>
    <font>
      <sz val="11"/>
      <color rgb="FFFF0000"/>
      <name val="The Group TEXT"/>
    </font>
    <font>
      <u/>
      <sz val="11"/>
      <color theme="1"/>
      <name val="The Group TEXT"/>
    </font>
    <font>
      <u/>
      <sz val="11"/>
      <name val="The Group TEXT"/>
    </font>
    <font>
      <b/>
      <sz val="11"/>
      <name val="The Group TEXT"/>
    </font>
    <font>
      <sz val="18"/>
      <color theme="0"/>
      <name val="The Group TEXT"/>
    </font>
    <font>
      <b/>
      <sz val="30"/>
      <color rgb="FFC2FE06"/>
      <name val="The Group HEAD Light"/>
    </font>
    <font>
      <b/>
      <sz val="30"/>
      <color theme="0"/>
      <name val="The Group HEAD Light"/>
    </font>
    <font>
      <u/>
      <sz val="11"/>
      <name val="Calibri"/>
      <family val="2"/>
      <scheme val="minor"/>
    </font>
    <font>
      <u/>
      <sz val="12"/>
      <color theme="10"/>
      <name val="Calibri"/>
      <family val="2"/>
      <scheme val="minor"/>
    </font>
    <font>
      <sz val="11"/>
      <color rgb="FF333333"/>
      <name val="The Group TEXT"/>
      <charset val="1"/>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6FAF4"/>
        <bgColor indexed="64"/>
      </patternFill>
    </fill>
    <fill>
      <patternFill patternType="solid">
        <fgColor rgb="FFFF7171"/>
        <bgColor indexed="64"/>
      </patternFill>
    </fill>
    <fill>
      <patternFill patternType="solid">
        <fgColor theme="0" tint="-4.9989318521683403E-2"/>
        <bgColor indexed="64"/>
      </patternFill>
    </fill>
    <fill>
      <patternFill patternType="solid">
        <fgColor rgb="FF00806F"/>
        <bgColor indexed="64"/>
      </patternFill>
    </fill>
    <fill>
      <patternFill patternType="solid">
        <fgColor rgb="FF66B3A9"/>
        <bgColor indexed="64"/>
      </patternFill>
    </fill>
    <fill>
      <patternFill patternType="solid">
        <fgColor rgb="FF002733"/>
        <bgColor indexed="64"/>
      </patternFill>
    </fill>
    <fill>
      <patternFill patternType="solid">
        <fgColor rgb="FFD2FFA0"/>
        <bgColor indexed="64"/>
      </patternFill>
    </fill>
    <fill>
      <patternFill patternType="solid">
        <fgColor rgb="FFD4F6FB"/>
        <bgColor indexed="64"/>
      </patternFill>
    </fill>
    <fill>
      <patternFill patternType="solid">
        <fgColor rgb="FFF0F5F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ck">
        <color rgb="FF002733"/>
      </left>
      <right/>
      <top style="thick">
        <color rgb="FF002733"/>
      </top>
      <bottom style="thin">
        <color indexed="64"/>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ck">
        <color rgb="FF002733"/>
      </left>
      <right style="thin">
        <color indexed="64"/>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ck">
        <color rgb="FF002733"/>
      </left>
      <right style="thin">
        <color indexed="64"/>
      </right>
      <top style="thin">
        <color indexed="64"/>
      </top>
      <bottom style="thick">
        <color rgb="FF002733"/>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n">
        <color indexed="64"/>
      </left>
      <right/>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cellStyleXfs>
  <cellXfs count="265">
    <xf numFmtId="0" fontId="0" fillId="0" borderId="0" xfId="0"/>
    <xf numFmtId="0" fontId="5" fillId="10" borderId="0" xfId="0" applyFont="1" applyFill="1"/>
    <xf numFmtId="49" fontId="5" fillId="10" borderId="0" xfId="0" applyNumberFormat="1" applyFont="1" applyFill="1" applyAlignment="1">
      <alignment horizontal="center"/>
    </xf>
    <xf numFmtId="0" fontId="5" fillId="10" borderId="0" xfId="0" applyFont="1" applyFill="1" applyAlignment="1">
      <alignment horizontal="center" wrapText="1"/>
    </xf>
    <xf numFmtId="0" fontId="5" fillId="10" borderId="0" xfId="0" applyFont="1" applyFill="1" applyAlignment="1">
      <alignment wrapText="1"/>
    </xf>
    <xf numFmtId="0" fontId="5" fillId="10" borderId="0" xfId="0" applyFont="1" applyFill="1" applyAlignment="1">
      <alignment horizontal="left" wrapText="1"/>
    </xf>
    <xf numFmtId="0" fontId="5" fillId="10" borderId="0" xfId="0" applyFont="1" applyFill="1" applyAlignment="1">
      <alignment horizontal="center" vertical="center"/>
    </xf>
    <xf numFmtId="0" fontId="5" fillId="10" borderId="0" xfId="0" applyFont="1" applyFill="1" applyAlignment="1">
      <alignment horizontal="center"/>
    </xf>
    <xf numFmtId="0" fontId="5" fillId="10" borderId="0" xfId="0" applyFont="1" applyFill="1" applyAlignment="1">
      <alignment horizontal="left"/>
    </xf>
    <xf numFmtId="0" fontId="6" fillId="2" borderId="0" xfId="0" applyFont="1" applyFill="1"/>
    <xf numFmtId="0" fontId="7" fillId="10" borderId="0" xfId="0" applyFont="1" applyFill="1" applyAlignment="1">
      <alignment horizontal="left" vertical="top"/>
    </xf>
    <xf numFmtId="0" fontId="8" fillId="10" borderId="0" xfId="0" applyFont="1" applyFill="1" applyAlignment="1">
      <alignment vertical="top"/>
    </xf>
    <xf numFmtId="0" fontId="5" fillId="10" borderId="0" xfId="0" applyFont="1" applyFill="1" applyAlignment="1">
      <alignment horizontal="left" vertical="top"/>
    </xf>
    <xf numFmtId="0" fontId="5" fillId="10" borderId="0" xfId="0" applyFont="1" applyFill="1" applyAlignment="1">
      <alignment vertical="top"/>
    </xf>
    <xf numFmtId="0" fontId="6" fillId="10" borderId="17" xfId="0" applyFont="1" applyFill="1" applyBorder="1"/>
    <xf numFmtId="0" fontId="6" fillId="10" borderId="0" xfId="0" applyFont="1" applyFill="1" applyAlignment="1">
      <alignment vertical="center"/>
    </xf>
    <xf numFmtId="0" fontId="6" fillId="10" borderId="0" xfId="0" applyFont="1" applyFill="1"/>
    <xf numFmtId="0" fontId="7" fillId="6" borderId="2" xfId="0" applyFont="1" applyFill="1" applyBorder="1" applyAlignment="1">
      <alignment vertical="center"/>
    </xf>
    <xf numFmtId="0" fontId="7" fillId="6" borderId="3" xfId="0" applyFont="1" applyFill="1" applyBorder="1" applyAlignment="1">
      <alignment vertical="center"/>
    </xf>
    <xf numFmtId="0" fontId="6" fillId="0" borderId="0" xfId="0" applyFont="1"/>
    <xf numFmtId="0" fontId="6" fillId="10" borderId="17"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4" xfId="0" applyFont="1" applyFill="1" applyBorder="1" applyAlignment="1">
      <alignment vertical="center" wrapText="1"/>
    </xf>
    <xf numFmtId="0" fontId="7" fillId="8" borderId="13" xfId="0" applyFont="1" applyFill="1" applyBorder="1" applyAlignment="1">
      <alignment horizontal="left" vertical="center" wrapText="1"/>
    </xf>
    <xf numFmtId="0" fontId="10" fillId="10" borderId="8"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0" xfId="0" applyFont="1" applyAlignment="1">
      <alignment horizontal="center" vertical="center" wrapText="1"/>
    </xf>
    <xf numFmtId="0" fontId="11" fillId="9" borderId="4" xfId="0" applyFont="1" applyFill="1" applyBorder="1" applyAlignment="1">
      <alignment horizontal="center" vertical="center" wrapText="1"/>
    </xf>
    <xf numFmtId="0" fontId="6" fillId="0" borderId="4" xfId="0" applyFont="1" applyBorder="1" applyAlignment="1">
      <alignment vertical="center" wrapText="1"/>
    </xf>
    <xf numFmtId="0" fontId="6" fillId="0" borderId="13" xfId="0" applyFont="1" applyBorder="1" applyAlignment="1">
      <alignment horizontal="left" vertical="center" wrapText="1"/>
    </xf>
    <xf numFmtId="0" fontId="12" fillId="10" borderId="8" xfId="0" applyFont="1" applyFill="1" applyBorder="1" applyAlignment="1">
      <alignment horizontal="center" vertical="center"/>
    </xf>
    <xf numFmtId="0" fontId="12" fillId="11" borderId="4" xfId="0" applyFont="1" applyFill="1" applyBorder="1" applyAlignment="1">
      <alignment horizontal="center" vertical="center"/>
    </xf>
    <xf numFmtId="2" fontId="1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10" borderId="5" xfId="0" applyFont="1" applyFill="1" applyBorder="1" applyAlignment="1">
      <alignment horizontal="center" vertical="center"/>
    </xf>
    <xf numFmtId="0" fontId="12" fillId="10" borderId="18" xfId="0" applyFont="1" applyFill="1" applyBorder="1" applyAlignment="1">
      <alignment horizontal="center" vertical="center"/>
    </xf>
    <xf numFmtId="2" fontId="12" fillId="0" borderId="4" xfId="0" quotePrefix="1" applyNumberFormat="1" applyFont="1" applyBorder="1" applyAlignment="1">
      <alignment horizontal="center" vertical="center"/>
    </xf>
    <xf numFmtId="0" fontId="6" fillId="10" borderId="17" xfId="0" applyFont="1" applyFill="1" applyBorder="1" applyAlignment="1">
      <alignment vertical="center"/>
    </xf>
    <xf numFmtId="1" fontId="6" fillId="9"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0" xfId="0" applyFont="1" applyAlignment="1">
      <alignment vertical="center"/>
    </xf>
    <xf numFmtId="0" fontId="12" fillId="12" borderId="4" xfId="0" applyFont="1" applyFill="1" applyBorder="1" applyAlignment="1">
      <alignment horizontal="center" vertical="center"/>
    </xf>
    <xf numFmtId="9" fontId="12" fillId="0" borderId="4" xfId="1" quotePrefix="1" applyFont="1" applyFill="1" applyBorder="1" applyAlignment="1">
      <alignment horizontal="center" vertical="center" wrapText="1"/>
    </xf>
    <xf numFmtId="0" fontId="6" fillId="0" borderId="4" xfId="0" quotePrefix="1" applyFont="1" applyBorder="1" applyAlignment="1">
      <alignment horizontal="center" vertical="center"/>
    </xf>
    <xf numFmtId="165" fontId="12" fillId="0" borderId="4" xfId="1" quotePrefix="1" applyNumberFormat="1" applyFont="1" applyFill="1" applyBorder="1" applyAlignment="1">
      <alignment horizontal="center" vertical="center" wrapText="1"/>
    </xf>
    <xf numFmtId="0" fontId="12" fillId="10" borderId="5" xfId="0" applyFont="1" applyFill="1" applyBorder="1" applyAlignment="1">
      <alignment horizontal="center" vertical="center"/>
    </xf>
    <xf numFmtId="0" fontId="11" fillId="3" borderId="12" xfId="0" applyFont="1" applyFill="1" applyBorder="1" applyAlignment="1">
      <alignment horizontal="left" vertical="center"/>
    </xf>
    <xf numFmtId="1" fontId="6" fillId="9" borderId="4" xfId="0" applyNumberFormat="1" applyFont="1" applyFill="1" applyBorder="1" applyAlignment="1">
      <alignment horizontal="center" vertical="center"/>
    </xf>
    <xf numFmtId="3" fontId="12" fillId="0" borderId="4" xfId="0" quotePrefix="1" applyNumberFormat="1" applyFont="1" applyBorder="1" applyAlignment="1">
      <alignment horizontal="center" vertical="center"/>
    </xf>
    <xf numFmtId="0" fontId="12" fillId="13" borderId="4" xfId="0" applyFont="1" applyFill="1" applyBorder="1" applyAlignment="1">
      <alignment horizontal="center" vertical="center" wrapText="1"/>
    </xf>
    <xf numFmtId="0" fontId="12" fillId="0" borderId="4" xfId="0" quotePrefix="1" applyFont="1" applyBorder="1" applyAlignment="1">
      <alignment horizontal="center" vertical="center"/>
    </xf>
    <xf numFmtId="0" fontId="6" fillId="0" borderId="4" xfId="0" applyFont="1" applyBorder="1" applyAlignment="1">
      <alignment horizontal="left" vertical="center" wrapText="1"/>
    </xf>
    <xf numFmtId="3" fontId="12" fillId="0" borderId="4" xfId="0" quotePrefix="1" applyNumberFormat="1" applyFont="1" applyBorder="1" applyAlignment="1">
      <alignment horizontal="center" vertical="center" wrapText="1"/>
    </xf>
    <xf numFmtId="0" fontId="6" fillId="0" borderId="4" xfId="0" applyFont="1" applyBorder="1" applyAlignment="1">
      <alignment horizontal="center" vertical="center"/>
    </xf>
    <xf numFmtId="0" fontId="14" fillId="10" borderId="5" xfId="0" applyFont="1" applyFill="1" applyBorder="1" applyAlignment="1">
      <alignment horizontal="center" vertical="center"/>
    </xf>
    <xf numFmtId="0" fontId="14" fillId="10" borderId="18" xfId="0" applyFont="1" applyFill="1" applyBorder="1" applyAlignment="1">
      <alignment horizontal="center" vertical="center"/>
    </xf>
    <xf numFmtId="0" fontId="13" fillId="10" borderId="5" xfId="2" applyFont="1" applyFill="1" applyBorder="1" applyAlignment="1">
      <alignment horizontal="left" vertical="center"/>
    </xf>
    <xf numFmtId="0" fontId="13" fillId="10" borderId="18" xfId="2" applyFont="1" applyFill="1" applyBorder="1" applyAlignment="1">
      <alignment horizontal="left" vertical="center"/>
    </xf>
    <xf numFmtId="0" fontId="12" fillId="0" borderId="4" xfId="0" quotePrefix="1" applyFont="1" applyBorder="1" applyAlignment="1">
      <alignment horizontal="center" vertical="center" wrapText="1"/>
    </xf>
    <xf numFmtId="9" fontId="12" fillId="10" borderId="8" xfId="0" applyNumberFormat="1" applyFont="1" applyFill="1" applyBorder="1" applyAlignment="1">
      <alignment horizontal="center" vertical="center"/>
    </xf>
    <xf numFmtId="164" fontId="12"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 fontId="6" fillId="9" borderId="15" xfId="0" applyNumberFormat="1" applyFont="1" applyFill="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left" vertical="center" wrapText="1"/>
    </xf>
    <xf numFmtId="0" fontId="14" fillId="10" borderId="5" xfId="0" quotePrefix="1" applyFont="1" applyFill="1" applyBorder="1" applyAlignment="1">
      <alignment horizontal="center" vertical="center"/>
    </xf>
    <xf numFmtId="0" fontId="14" fillId="10" borderId="18" xfId="0" quotePrefix="1" applyFont="1" applyFill="1" applyBorder="1" applyAlignment="1">
      <alignment horizontal="center" vertical="center"/>
    </xf>
    <xf numFmtId="0" fontId="6" fillId="2" borderId="0" xfId="0" applyFont="1" applyFill="1" applyAlignment="1">
      <alignment horizontal="left" vertical="center"/>
    </xf>
    <xf numFmtId="49" fontId="6" fillId="10" borderId="0" xfId="0" applyNumberFormat="1" applyFont="1" applyFill="1" applyAlignment="1">
      <alignment horizontal="center" vertical="center"/>
    </xf>
    <xf numFmtId="0" fontId="6" fillId="10" borderId="0" xfId="0" applyFont="1" applyFill="1" applyAlignment="1">
      <alignment horizontal="center" vertical="center" wrapText="1"/>
    </xf>
    <xf numFmtId="0" fontId="6" fillId="10" borderId="0" xfId="0" applyFont="1" applyFill="1" applyAlignment="1">
      <alignment vertical="center" wrapText="1"/>
    </xf>
    <xf numFmtId="0" fontId="6" fillId="10" borderId="0" xfId="0" applyFont="1" applyFill="1" applyAlignment="1">
      <alignment horizontal="left" vertical="center" wrapText="1"/>
    </xf>
    <xf numFmtId="0" fontId="6" fillId="10" borderId="0" xfId="0" applyFont="1" applyFill="1" applyAlignment="1">
      <alignment horizontal="center" vertical="center"/>
    </xf>
    <xf numFmtId="0" fontId="6" fillId="10" borderId="0" xfId="0" applyFont="1" applyFill="1" applyAlignment="1">
      <alignment horizontal="left" vertical="center"/>
    </xf>
    <xf numFmtId="49" fontId="10" fillId="8" borderId="4" xfId="0" applyNumberFormat="1" applyFont="1" applyFill="1" applyBorder="1" applyAlignment="1">
      <alignment horizontal="center" vertical="center" wrapText="1"/>
    </xf>
    <xf numFmtId="0" fontId="10" fillId="8" borderId="4" xfId="0" applyFont="1" applyFill="1" applyBorder="1" applyAlignment="1">
      <alignment vertical="center" wrapText="1"/>
    </xf>
    <xf numFmtId="0" fontId="10" fillId="8" borderId="4" xfId="0" applyFont="1" applyFill="1" applyBorder="1" applyAlignment="1">
      <alignment horizontal="left" vertical="center" wrapText="1"/>
    </xf>
    <xf numFmtId="0" fontId="10" fillId="10" borderId="5" xfId="0" applyFont="1" applyFill="1" applyBorder="1" applyAlignment="1">
      <alignment vertical="center" wrapText="1"/>
    </xf>
    <xf numFmtId="0" fontId="10" fillId="10" borderId="18" xfId="0" applyFont="1" applyFill="1" applyBorder="1" applyAlignment="1">
      <alignment vertical="center" wrapText="1"/>
    </xf>
    <xf numFmtId="0" fontId="6" fillId="0" borderId="0" xfId="0" applyFont="1" applyAlignment="1">
      <alignment vertical="center" wrapText="1"/>
    </xf>
    <xf numFmtId="0" fontId="11" fillId="3" borderId="4" xfId="0" applyFont="1" applyFill="1" applyBorder="1" applyAlignment="1">
      <alignment horizontal="left" vertical="center"/>
    </xf>
    <xf numFmtId="49" fontId="6" fillId="9"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12" fillId="0" borderId="4" xfId="1" quotePrefix="1" applyNumberFormat="1" applyFont="1" applyFill="1" applyBorder="1" applyAlignment="1">
      <alignment horizontal="center" vertical="center"/>
    </xf>
    <xf numFmtId="49" fontId="6" fillId="9" borderId="4" xfId="0" applyNumberFormat="1" applyFont="1" applyFill="1" applyBorder="1" applyAlignment="1">
      <alignment horizontal="center" vertical="center" wrapText="1"/>
    </xf>
    <xf numFmtId="0" fontId="12" fillId="2" borderId="4" xfId="0" applyFont="1" applyFill="1" applyBorder="1" applyAlignment="1">
      <alignment horizontal="left" vertical="center"/>
    </xf>
    <xf numFmtId="0" fontId="6" fillId="0" borderId="4" xfId="0" quotePrefix="1" applyFont="1" applyBorder="1" applyAlignment="1">
      <alignment horizontal="center" vertical="center" wrapText="1"/>
    </xf>
    <xf numFmtId="0" fontId="6" fillId="0" borderId="0" xfId="0" applyFont="1" applyAlignment="1">
      <alignment wrapText="1"/>
    </xf>
    <xf numFmtId="3" fontId="12" fillId="0" borderId="4" xfId="3" applyNumberFormat="1" applyFont="1" applyFill="1"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wrapText="1"/>
    </xf>
    <xf numFmtId="0" fontId="6" fillId="0" borderId="6" xfId="2" applyFont="1" applyFill="1" applyBorder="1" applyAlignment="1">
      <alignment horizontal="center" vertical="center" wrapText="1"/>
    </xf>
    <xf numFmtId="0" fontId="6" fillId="10" borderId="0" xfId="0" applyFont="1" applyFill="1" applyAlignment="1">
      <alignment horizontal="center" wrapText="1"/>
    </xf>
    <xf numFmtId="0" fontId="6" fillId="0" borderId="0" xfId="0" applyFont="1" applyAlignment="1">
      <alignment horizontal="center" wrapText="1"/>
    </xf>
    <xf numFmtId="0" fontId="6" fillId="9" borderId="4" xfId="0"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15" fillId="0" borderId="6" xfId="2" applyFont="1" applyBorder="1" applyAlignment="1">
      <alignment horizontal="center" vertical="center" wrapText="1"/>
    </xf>
    <xf numFmtId="0" fontId="17" fillId="0" borderId="4" xfId="0" applyFont="1" applyBorder="1" applyAlignment="1">
      <alignment horizontal="center" vertical="center" wrapText="1"/>
    </xf>
    <xf numFmtId="0" fontId="15" fillId="10" borderId="5" xfId="2" applyFont="1" applyFill="1" applyBorder="1" applyAlignment="1">
      <alignment horizontal="center" vertical="center"/>
    </xf>
    <xf numFmtId="0" fontId="16" fillId="10" borderId="18" xfId="2" applyFont="1" applyFill="1" applyBorder="1" applyAlignment="1">
      <alignment horizontal="center" vertical="center"/>
    </xf>
    <xf numFmtId="0" fontId="13" fillId="10" borderId="18" xfId="2" applyFont="1" applyFill="1" applyBorder="1" applyAlignment="1">
      <alignment horizontal="center" vertical="center"/>
    </xf>
    <xf numFmtId="0" fontId="6" fillId="10" borderId="5" xfId="0" quotePrefix="1" applyFont="1" applyFill="1" applyBorder="1" applyAlignment="1">
      <alignment horizontal="center" vertical="center"/>
    </xf>
    <xf numFmtId="0" fontId="12" fillId="0" borderId="4" xfId="0" applyFont="1" applyBorder="1" applyAlignment="1">
      <alignment horizontal="center" vertical="top" wrapText="1"/>
    </xf>
    <xf numFmtId="49" fontId="6" fillId="2" borderId="0" xfId="0" applyNumberFormat="1" applyFont="1" applyFill="1" applyAlignment="1">
      <alignment horizontal="center"/>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left" wrapText="1"/>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left"/>
    </xf>
    <xf numFmtId="49" fontId="6" fillId="0" borderId="0" xfId="0" applyNumberFormat="1" applyFont="1" applyAlignment="1">
      <alignment horizontal="center"/>
    </xf>
    <xf numFmtId="0" fontId="6"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2" borderId="4" xfId="0" applyFont="1" applyFill="1" applyBorder="1" applyAlignment="1">
      <alignment horizontal="center" vertical="center"/>
    </xf>
    <xf numFmtId="0" fontId="15" fillId="0" borderId="4" xfId="2" applyFont="1" applyBorder="1" applyAlignment="1">
      <alignment horizontal="center" vertical="center" wrapText="1"/>
    </xf>
    <xf numFmtId="0" fontId="15" fillId="0" borderId="4" xfId="2" applyFont="1" applyFill="1" applyBorder="1" applyAlignment="1">
      <alignment horizontal="center" vertical="center"/>
    </xf>
    <xf numFmtId="0" fontId="16" fillId="0" borderId="4" xfId="2" applyFont="1" applyBorder="1" applyAlignment="1">
      <alignment horizontal="center" vertical="center" wrapText="1"/>
    </xf>
    <xf numFmtId="0" fontId="15" fillId="0" borderId="6"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5" fillId="0" borderId="6" xfId="2" applyFont="1" applyBorder="1" applyAlignment="1">
      <alignment horizontal="center" vertical="center"/>
    </xf>
    <xf numFmtId="0" fontId="11" fillId="0" borderId="4" xfId="0" applyFont="1" applyBorder="1" applyAlignment="1">
      <alignment horizontal="center" vertical="center"/>
    </xf>
    <xf numFmtId="0" fontId="15" fillId="0" borderId="20" xfId="2" applyFont="1" applyFill="1" applyBorder="1" applyAlignment="1">
      <alignment horizontal="center" vertical="center"/>
    </xf>
    <xf numFmtId="0" fontId="15" fillId="0" borderId="5"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6" xfId="2" applyFont="1" applyFill="1" applyBorder="1" applyAlignment="1">
      <alignment horizontal="center" wrapText="1"/>
    </xf>
    <xf numFmtId="0" fontId="15" fillId="0" borderId="19" xfId="2" applyFont="1" applyFill="1" applyBorder="1" applyAlignment="1">
      <alignment horizontal="center" vertical="center" wrapText="1"/>
    </xf>
    <xf numFmtId="0" fontId="15" fillId="0" borderId="19" xfId="2" applyFont="1" applyFill="1" applyBorder="1" applyAlignment="1">
      <alignment horizontal="center" vertical="center"/>
    </xf>
    <xf numFmtId="0" fontId="12" fillId="0" borderId="4" xfId="0" applyFont="1" applyBorder="1" applyAlignment="1">
      <alignment horizontal="left" vertical="center" wrapText="1"/>
    </xf>
    <xf numFmtId="9" fontId="12" fillId="0" borderId="4" xfId="0" applyNumberFormat="1" applyFont="1" applyBorder="1" applyAlignment="1">
      <alignment horizontal="center" vertical="center" wrapText="1"/>
    </xf>
    <xf numFmtId="0" fontId="12" fillId="0" borderId="0" xfId="0" applyFont="1" applyAlignment="1">
      <alignment wrapText="1"/>
    </xf>
    <xf numFmtId="0" fontId="16" fillId="0" borderId="4" xfId="2" applyFont="1" applyBorder="1" applyAlignment="1">
      <alignment horizontal="center" vertical="center"/>
    </xf>
    <xf numFmtId="0" fontId="16" fillId="0" borderId="4" xfId="2" quotePrefix="1" applyFont="1" applyBorder="1" applyAlignment="1">
      <alignment horizontal="center" vertical="center"/>
    </xf>
    <xf numFmtId="0" fontId="16" fillId="0" borderId="4" xfId="2" applyFont="1" applyFill="1" applyBorder="1" applyAlignment="1">
      <alignment horizontal="center" vertical="center"/>
    </xf>
    <xf numFmtId="0" fontId="16" fillId="0" borderId="6" xfId="2" applyFont="1" applyBorder="1" applyAlignment="1">
      <alignment horizontal="center" vertical="center"/>
    </xf>
    <xf numFmtId="0" fontId="17" fillId="0" borderId="4" xfId="0" applyFont="1" applyBorder="1" applyAlignment="1">
      <alignment horizontal="center" vertical="center"/>
    </xf>
    <xf numFmtId="0" fontId="16" fillId="10" borderId="5" xfId="2" applyFont="1" applyFill="1" applyBorder="1" applyAlignment="1">
      <alignment horizontal="center" vertical="center"/>
    </xf>
    <xf numFmtId="0" fontId="12" fillId="0" borderId="0" xfId="0" applyFont="1" applyAlignment="1">
      <alignment horizontal="center" vertical="center" wrapText="1"/>
    </xf>
    <xf numFmtId="0" fontId="16" fillId="0" borderId="20" xfId="2" applyFont="1" applyFill="1" applyBorder="1" applyAlignment="1">
      <alignment horizontal="center" vertical="center"/>
    </xf>
    <xf numFmtId="0" fontId="13" fillId="10" borderId="5" xfId="2" applyFont="1" applyFill="1" applyBorder="1" applyAlignment="1">
      <alignment horizontal="center" vertical="center"/>
    </xf>
    <xf numFmtId="0" fontId="16" fillId="0" borderId="6" xfId="2" applyFont="1" applyFill="1" applyBorder="1" applyAlignment="1">
      <alignment horizontal="center" wrapText="1"/>
    </xf>
    <xf numFmtId="0" fontId="16" fillId="0" borderId="19" xfId="2" applyFont="1" applyFill="1" applyBorder="1" applyAlignment="1">
      <alignment horizontal="center" vertical="center"/>
    </xf>
    <xf numFmtId="0" fontId="10" fillId="10" borderId="0" xfId="0" applyFont="1" applyFill="1" applyAlignment="1">
      <alignment horizontal="center" vertical="center" wrapText="1"/>
    </xf>
    <xf numFmtId="0" fontId="12" fillId="10" borderId="0" xfId="0" applyFont="1" applyFill="1" applyAlignment="1">
      <alignment horizontal="center" vertical="center"/>
    </xf>
    <xf numFmtId="0" fontId="14" fillId="10" borderId="0" xfId="0" applyFont="1" applyFill="1" applyAlignment="1">
      <alignment horizontal="center" vertical="center"/>
    </xf>
    <xf numFmtId="0" fontId="13" fillId="10" borderId="0" xfId="2" applyFont="1" applyFill="1" applyBorder="1" applyAlignment="1">
      <alignment horizontal="left" vertical="center"/>
    </xf>
    <xf numFmtId="0" fontId="19" fillId="10" borderId="0" xfId="0" applyFont="1" applyFill="1" applyAlignment="1">
      <alignment horizontal="left"/>
    </xf>
    <xf numFmtId="0" fontId="20" fillId="10" borderId="0" xfId="0" applyFont="1" applyFill="1" applyAlignment="1">
      <alignment horizontal="left"/>
    </xf>
    <xf numFmtId="0" fontId="12" fillId="2" borderId="4" xfId="0" applyFont="1" applyFill="1" applyBorder="1" applyAlignment="1">
      <alignment horizontal="center" vertical="center" wrapText="1"/>
    </xf>
    <xf numFmtId="0" fontId="16" fillId="7" borderId="4" xfId="2" applyFont="1" applyFill="1" applyBorder="1" applyAlignment="1">
      <alignment horizontal="center" vertical="center"/>
    </xf>
    <xf numFmtId="0" fontId="16" fillId="10" borderId="5" xfId="2" applyFont="1" applyFill="1" applyBorder="1" applyAlignment="1">
      <alignment horizontal="left" vertical="center"/>
    </xf>
    <xf numFmtId="0" fontId="12" fillId="10" borderId="5" xfId="0" quotePrefix="1" applyFont="1" applyFill="1" applyBorder="1" applyAlignment="1">
      <alignment horizontal="center" vertical="center"/>
    </xf>
    <xf numFmtId="0" fontId="12" fillId="0" borderId="4" xfId="0" applyFont="1" applyBorder="1" applyAlignment="1">
      <alignment wrapText="1"/>
    </xf>
    <xf numFmtId="0" fontId="12" fillId="10" borderId="0" xfId="0" applyFont="1" applyFill="1" applyAlignment="1">
      <alignment vertical="center"/>
    </xf>
    <xf numFmtId="0" fontId="12" fillId="0" borderId="6" xfId="2" applyFont="1" applyFill="1" applyBorder="1" applyAlignment="1">
      <alignment horizontal="center" vertical="center" wrapText="1"/>
    </xf>
    <xf numFmtId="0" fontId="16" fillId="10" borderId="5"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2" fillId="0" borderId="6" xfId="2" applyBorder="1" applyAlignment="1">
      <alignment horizontal="center" vertical="center" wrapText="1"/>
    </xf>
    <xf numFmtId="0" fontId="2" fillId="7" borderId="4" xfId="2" applyFill="1" applyBorder="1" applyAlignment="1">
      <alignment horizontal="center" vertical="center"/>
    </xf>
    <xf numFmtId="0" fontId="2" fillId="0" borderId="4" xfId="2" applyBorder="1" applyAlignment="1">
      <alignment horizontal="center" vertical="center" wrapText="1"/>
    </xf>
    <xf numFmtId="0" fontId="22" fillId="0" borderId="6" xfId="2" applyFont="1" applyBorder="1" applyAlignment="1">
      <alignment horizontal="center" vertical="center" wrapText="1"/>
    </xf>
    <xf numFmtId="0" fontId="2" fillId="0" borderId="4" xfId="2" applyBorder="1" applyAlignment="1">
      <alignment horizontal="center" vertical="center"/>
    </xf>
    <xf numFmtId="0" fontId="2" fillId="0" borderId="6" xfId="2" applyFill="1" applyBorder="1" applyAlignment="1">
      <alignment horizontal="center" vertical="center" wrapText="1"/>
    </xf>
    <xf numFmtId="0" fontId="2" fillId="0" borderId="4" xfId="2" applyFill="1" applyBorder="1" applyAlignment="1">
      <alignment horizontal="center" vertical="center" wrapText="1"/>
    </xf>
    <xf numFmtId="0" fontId="2" fillId="0" borderId="19" xfId="2" applyFill="1" applyBorder="1" applyAlignment="1">
      <alignment horizontal="center" vertical="center" wrapText="1"/>
    </xf>
    <xf numFmtId="0" fontId="2" fillId="0" borderId="4" xfId="2" applyBorder="1" applyAlignment="1">
      <alignment horizontal="left" vertical="center" wrapText="1"/>
    </xf>
    <xf numFmtId="0" fontId="23" fillId="0" borderId="0" xfId="0" applyFont="1"/>
    <xf numFmtId="0" fontId="6" fillId="0" borderId="4" xfId="0" quotePrefix="1" applyFont="1" applyBorder="1" applyAlignment="1">
      <alignment vertical="center"/>
    </xf>
    <xf numFmtId="0" fontId="6" fillId="0" borderId="6" xfId="0" quotePrefix="1" applyFont="1" applyBorder="1" applyAlignment="1">
      <alignment vertical="center"/>
    </xf>
    <xf numFmtId="166" fontId="12" fillId="0" borderId="4" xfId="3" quotePrefix="1" applyNumberFormat="1" applyFont="1" applyFill="1" applyBorder="1" applyAlignment="1">
      <alignment horizontal="center" vertical="center" wrapText="1"/>
    </xf>
    <xf numFmtId="0" fontId="18" fillId="10" borderId="0" xfId="0" applyFont="1" applyFill="1" applyAlignment="1">
      <alignment horizontal="left" vertical="top" wrapText="1"/>
    </xf>
    <xf numFmtId="0" fontId="5" fillId="10" borderId="0" xfId="0" applyFont="1" applyFill="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6" fillId="0" borderId="6"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9" borderId="4" xfId="0" applyFont="1" applyFill="1" applyBorder="1" applyAlignment="1">
      <alignment horizontal="center" vertical="center" wrapText="1"/>
    </xf>
    <xf numFmtId="1" fontId="6" fillId="9" borderId="6" xfId="0" applyNumberFormat="1"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0" fontId="12" fillId="0" borderId="6" xfId="0" quotePrefix="1" applyFont="1" applyBorder="1" applyAlignment="1">
      <alignment horizontal="center" vertical="center" wrapText="1"/>
    </xf>
    <xf numFmtId="0" fontId="12" fillId="0" borderId="7" xfId="0" quotePrefix="1"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16" fillId="0" borderId="0" xfId="2" applyFont="1" applyFill="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2" fillId="0" borderId="6" xfId="2" applyBorder="1" applyAlignment="1">
      <alignment horizontal="center" vertical="center" wrapText="1"/>
    </xf>
    <xf numFmtId="0" fontId="2" fillId="0" borderId="7" xfId="2" applyBorder="1" applyAlignment="1">
      <alignment horizontal="center"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1" fillId="9" borderId="15"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49" fontId="6" fillId="9" borderId="7" xfId="0" applyNumberFormat="1" applyFont="1" applyFill="1" applyBorder="1" applyAlignment="1">
      <alignment horizontal="center" vertical="center" wrapText="1"/>
    </xf>
    <xf numFmtId="0" fontId="6"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12" fillId="0" borderId="6" xfId="0" quotePrefix="1" applyFont="1" applyBorder="1" applyAlignment="1">
      <alignment horizontal="center" vertical="center"/>
    </xf>
    <xf numFmtId="0" fontId="12" fillId="0" borderId="7" xfId="0" quotePrefix="1" applyFont="1" applyBorder="1" applyAlignment="1">
      <alignment horizontal="center" vertical="center"/>
    </xf>
    <xf numFmtId="1" fontId="6" fillId="9" borderId="5" xfId="0" applyNumberFormat="1" applyFont="1" applyFill="1" applyBorder="1" applyAlignment="1">
      <alignment horizontal="center" vertical="center" wrapText="1"/>
    </xf>
    <xf numFmtId="0" fontId="6" fillId="0" borderId="4" xfId="0" applyFont="1" applyBorder="1" applyAlignment="1">
      <alignment vertical="center" wrapText="1"/>
    </xf>
    <xf numFmtId="0" fontId="2" fillId="0" borderId="5" xfId="2" applyBorder="1" applyAlignment="1">
      <alignment horizontal="center" vertical="center" wrapText="1"/>
    </xf>
    <xf numFmtId="1" fontId="6" fillId="9" borderId="6"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16" fillId="0" borderId="5" xfId="2" applyFont="1" applyBorder="1" applyAlignment="1">
      <alignment horizontal="center"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7" fillId="8" borderId="1"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6" fillId="0" borderId="6" xfId="2" quotePrefix="1" applyFont="1" applyBorder="1" applyAlignment="1">
      <alignment horizontal="center" vertical="center"/>
    </xf>
    <xf numFmtId="0" fontId="16" fillId="0" borderId="7" xfId="2" quotePrefix="1" applyFont="1" applyBorder="1" applyAlignment="1">
      <alignment horizontal="center" vertical="center"/>
    </xf>
    <xf numFmtId="0" fontId="11" fillId="4" borderId="1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7" fillId="8" borderId="9" xfId="0" applyFont="1" applyFill="1" applyBorder="1" applyAlignment="1">
      <alignment horizontal="center" vertical="center"/>
    </xf>
    <xf numFmtId="0" fontId="11" fillId="3" borderId="1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6" xfId="2" quotePrefix="1" applyFont="1" applyBorder="1" applyAlignment="1">
      <alignment horizontal="center" vertical="center"/>
    </xf>
    <xf numFmtId="0" fontId="15" fillId="0" borderId="7" xfId="2" quotePrefix="1" applyFont="1" applyBorder="1" applyAlignment="1">
      <alignment horizontal="center" vertical="center"/>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5" xfId="2" applyFont="1" applyBorder="1" applyAlignment="1">
      <alignment horizontal="center" vertical="center" wrapText="1"/>
    </xf>
    <xf numFmtId="0" fontId="6" fillId="0" borderId="5" xfId="0" applyFont="1" applyBorder="1" applyAlignment="1">
      <alignment horizontal="center" vertical="center" wrapText="1"/>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6" xfId="2" applyFont="1" applyFill="1" applyBorder="1" applyAlignment="1">
      <alignment horizontal="center" vertical="center"/>
    </xf>
    <xf numFmtId="0" fontId="16" fillId="0" borderId="7" xfId="2" applyFont="1" applyFill="1" applyBorder="1" applyAlignment="1">
      <alignment horizontal="center" vertical="center"/>
    </xf>
  </cellXfs>
  <cellStyles count="8">
    <cellStyle name="Komma" xfId="3" builtinId="3"/>
    <cellStyle name="Komma 2" xfId="6" xr:uid="{00000000-0005-0000-0000-000001000000}"/>
    <cellStyle name="Link" xfId="2" builtinId="8"/>
    <cellStyle name="Normal 2" xfId="4" xr:uid="{00000000-0005-0000-0000-000003000000}"/>
    <cellStyle name="Prozent" xfId="1" builtinId="5"/>
    <cellStyle name="Standard" xfId="0" builtinId="0"/>
    <cellStyle name="Standard 2" xfId="5" xr:uid="{00000000-0005-0000-0000-000006000000}"/>
    <cellStyle name="Standard 3" xfId="7" xr:uid="{00000000-0005-0000-0000-000007000000}"/>
  </cellStyles>
  <dxfs count="0"/>
  <tableStyles count="0" defaultTableStyle="TableStyleMedium2" defaultPivotStyle="PivotStyleLight16"/>
  <colors>
    <mruColors>
      <color rgb="FFF0F5F5"/>
      <color rgb="FFD4F6FB"/>
      <color rgb="FFD2FFA0"/>
      <color rgb="FF002733"/>
      <color rgb="FF00806F"/>
      <color rgb="FF66B3A9"/>
      <color rgb="FF004A96"/>
      <color rgb="FF105186"/>
      <color rgb="FFE3E6C8"/>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2532184</xdr:colOff>
      <xdr:row>0</xdr:row>
      <xdr:rowOff>76200</xdr:rowOff>
    </xdr:from>
    <xdr:ext cx="6602860" cy="1035350"/>
    <xdr:pic>
      <xdr:nvPicPr>
        <xdr:cNvPr id="2" name="Grafik 1">
          <a:extLst>
            <a:ext uri="{FF2B5EF4-FFF2-40B4-BE49-F238E27FC236}">
              <a16:creationId xmlns:a16="http://schemas.microsoft.com/office/drawing/2014/main" id="{69D2FE25-4C24-46DC-8911-55EA97998585}"/>
            </a:ext>
          </a:extLst>
        </xdr:cNvPr>
        <xdr:cNvPicPr>
          <a:picLocks noChangeAspect="1"/>
        </xdr:cNvPicPr>
      </xdr:nvPicPr>
      <xdr:blipFill>
        <a:blip xmlns:r="http://schemas.openxmlformats.org/officeDocument/2006/relationships" r:embed="rId1"/>
        <a:stretch>
          <a:fillRect/>
        </a:stretch>
      </xdr:blipFill>
      <xdr:spPr>
        <a:xfrm>
          <a:off x="17035584" y="76200"/>
          <a:ext cx="6602860" cy="103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5BEF66DB-50F1-4A12-B176-3D133F9DA445}"/>
            </a:ext>
          </a:extLst>
        </xdr:cNvPr>
        <xdr:cNvPicPr>
          <a:picLocks noChangeAspect="1"/>
        </xdr:cNvPicPr>
      </xdr:nvPicPr>
      <xdr:blipFill>
        <a:blip xmlns:r="http://schemas.openxmlformats.org/officeDocument/2006/relationships" r:embed="rId1"/>
        <a:stretch>
          <a:fillRect/>
        </a:stretch>
      </xdr:blipFill>
      <xdr:spPr>
        <a:xfrm>
          <a:off x="16419634" y="76200"/>
          <a:ext cx="6208102" cy="1051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DEF49972-1878-4442-BC14-BE3FF3AD50D0}"/>
            </a:ext>
          </a:extLst>
        </xdr:cNvPr>
        <xdr:cNvPicPr>
          <a:picLocks noChangeAspect="1"/>
        </xdr:cNvPicPr>
      </xdr:nvPicPr>
      <xdr:blipFill>
        <a:blip xmlns:r="http://schemas.openxmlformats.org/officeDocument/2006/relationships" r:embed="rId1"/>
        <a:stretch>
          <a:fillRect/>
        </a:stretch>
      </xdr:blipFill>
      <xdr:spPr>
        <a:xfrm>
          <a:off x="16362484" y="76200"/>
          <a:ext cx="6205562" cy="1027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2532184</xdr:colOff>
      <xdr:row>0</xdr:row>
      <xdr:rowOff>76200</xdr:rowOff>
    </xdr:from>
    <xdr:to>
      <xdr:col>15</xdr:col>
      <xdr:colOff>934231</xdr:colOff>
      <xdr:row>3</xdr:row>
      <xdr:rowOff>211967</xdr:rowOff>
    </xdr:to>
    <xdr:pic>
      <xdr:nvPicPr>
        <xdr:cNvPr id="2" name="Grafik 1">
          <a:extLst>
            <a:ext uri="{FF2B5EF4-FFF2-40B4-BE49-F238E27FC236}">
              <a16:creationId xmlns:a16="http://schemas.microsoft.com/office/drawing/2014/main" id="{611BB8A9-0893-48DC-81A6-E692D708E649}"/>
            </a:ext>
          </a:extLst>
        </xdr:cNvPr>
        <xdr:cNvPicPr>
          <a:picLocks noChangeAspect="1"/>
        </xdr:cNvPicPr>
      </xdr:nvPicPr>
      <xdr:blipFill>
        <a:blip xmlns:r="http://schemas.openxmlformats.org/officeDocument/2006/relationships" r:embed="rId1"/>
        <a:stretch>
          <a:fillRect/>
        </a:stretch>
      </xdr:blipFill>
      <xdr:spPr>
        <a:xfrm>
          <a:off x="16747294" y="76200"/>
          <a:ext cx="6426542" cy="1021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938041</xdr:colOff>
      <xdr:row>3</xdr:row>
      <xdr:rowOff>214507</xdr:rowOff>
    </xdr:to>
    <xdr:pic>
      <xdr:nvPicPr>
        <xdr:cNvPr id="2" name="Grafik 1">
          <a:extLst>
            <a:ext uri="{FF2B5EF4-FFF2-40B4-BE49-F238E27FC236}">
              <a16:creationId xmlns:a16="http://schemas.microsoft.com/office/drawing/2014/main" id="{658200F2-3A95-4AEE-99D1-1326B2DBE1F9}"/>
            </a:ext>
          </a:extLst>
        </xdr:cNvPr>
        <xdr:cNvPicPr>
          <a:picLocks noChangeAspect="1"/>
        </xdr:cNvPicPr>
      </xdr:nvPicPr>
      <xdr:blipFill>
        <a:blip xmlns:r="http://schemas.openxmlformats.org/officeDocument/2006/relationships" r:embed="rId1"/>
        <a:stretch>
          <a:fillRect/>
        </a:stretch>
      </xdr:blipFill>
      <xdr:spPr>
        <a:xfrm>
          <a:off x="16775869" y="76200"/>
          <a:ext cx="6445592" cy="1031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3" name="Grafik 2">
          <a:extLst>
            <a:ext uri="{FF2B5EF4-FFF2-40B4-BE49-F238E27FC236}">
              <a16:creationId xmlns:a16="http://schemas.microsoft.com/office/drawing/2014/main" id="{E8BCA997-7826-4F0A-BF55-0A5ECDBE542A}"/>
            </a:ext>
          </a:extLst>
        </xdr:cNvPr>
        <xdr:cNvPicPr>
          <a:picLocks noChangeAspect="1"/>
        </xdr:cNvPicPr>
      </xdr:nvPicPr>
      <xdr:blipFill>
        <a:blip xmlns:r="http://schemas.openxmlformats.org/officeDocument/2006/relationships" r:embed="rId1"/>
        <a:stretch>
          <a:fillRect/>
        </a:stretch>
      </xdr:blipFill>
      <xdr:spPr>
        <a:xfrm>
          <a:off x="16827304" y="76200"/>
          <a:ext cx="6472262" cy="104635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nnualreport2025.volkswagen-group.com/sustainability-report/environmental-information/climate-change.html" TargetMode="External"/><Relationship Id="rId21" Type="http://schemas.openxmlformats.org/officeDocument/2006/relationships/hyperlink" Target="https://annualreport2025.volkswagen-group.com/sustainability-report/environmental-information/climate-change.html" TargetMode="External"/><Relationship Id="rId34" Type="http://schemas.openxmlformats.org/officeDocument/2006/relationships/hyperlink" Target="https://unglobalcompact.org/what-is-gc/participants" TargetMode="External"/><Relationship Id="rId42" Type="http://schemas.openxmlformats.org/officeDocument/2006/relationships/hyperlink" Target="https://annualreport2025.volkswagen-group.com/sustainability-report/environmental-information/climate-change.html?search-highlight=energy%20energies%20consumption%20mixes%20mix%20Energy%20standard%20hands%20ENERGY%20CONSUMPTION%20MIX%20energies%2C%20(energy%20consumption%2C%20brands%20brand%20standardized%20standards%20hand%20Iceland)%2C%20energy%2C%20standardized%2C%20standalone%20expanding%20expanded%20Verband%20standard%2C%20standards%2C%20hand%2C%20demand%20expand%20energy%3B%20and%2For%20Standard%20stranded%20Expanding%20(brand%20brands%2C" TargetMode="External"/><Relationship Id="rId47"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0"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5"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3" Type="http://schemas.openxmlformats.org/officeDocument/2006/relationships/hyperlink" Target="https://uploads.vw-mms.de/system/production/documents/cws/003/229/file_en/be7b323f3365873c121800c21992754bb402a66c/Volkswagen_Responsible_Raw_Material_Report_2025.pdf?1774373822" TargetMode="External"/><Relationship Id="rId7" Type="http://schemas.openxmlformats.org/officeDocument/2006/relationships/hyperlink" Target="https://www.volkswagenag.com/presence/nachhaltigkeit/documents/policy-intern/201209-sozialcharta_e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konzern/compliance-und-risikomanagement/compliance/Volkswagen_Group_Complaints_Procedure.pdf" TargetMode="External"/><Relationship Id="rId29"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11" Type="http://schemas.openxmlformats.org/officeDocument/2006/relationships/hyperlink" Target="https://www.volkswagen-group.com/en/policies-16116" TargetMode="External"/><Relationship Id="rId24" Type="http://schemas.openxmlformats.org/officeDocument/2006/relationships/hyperlink" Target="https://annualreport2025.volkswagen-group.com/sustainability-report/environmental-information/climate-change.html" TargetMode="External"/><Relationship Id="rId32" Type="http://schemas.openxmlformats.org/officeDocument/2006/relationships/hyperlink" Target="https://unglobalcompact.org/what-is-gc/participants/10041-Volkswagen-AG" TargetMode="External"/><Relationship Id="rId37" Type="http://schemas.openxmlformats.org/officeDocument/2006/relationships/hyperlink" Target="https://annualreport2025.volkswagen-group.com/sustainability-report/social-information/employees-and-non-employees.html?search-highlight=%22gender%20pay%20gap%22&amp;tabc=8e3" TargetMode="External"/><Relationship Id="rId40"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45" Type="http://schemas.openxmlformats.org/officeDocument/2006/relationships/hyperlink" Target="https://annualreport2025.volkswagen-group.com/sustainability-report/environmental-information/water.html?search-highlight=Water%20water%20water%2C%20waters%20Water)%20WATER" TargetMode="External"/><Relationship Id="rId53" Type="http://schemas.openxmlformats.org/officeDocument/2006/relationships/hyperlink" Target="https://uploads.vw-mms.de/system/production/documents/cws/001/885/file_en/b4ea84fc8da94f3ef45655b1055f67a83332002f/coc_es_geschaeftspartner_20230713.pdf?1690553107" TargetMode="External"/><Relationship Id="rId58" Type="http://schemas.openxmlformats.org/officeDocument/2006/relationships/hyperlink" Target="https://www.volkswagenag.com/presence/nachhaltigkeit/documents/policy-intern/201209-sozialcharta_en.pdf" TargetMode="External"/><Relationship Id="rId66" Type="http://schemas.openxmlformats.org/officeDocument/2006/relationships/drawing" Target="../drawings/drawing2.xml"/><Relationship Id="rId5" Type="http://schemas.openxmlformats.org/officeDocument/2006/relationships/hyperlink" Target="https://www.volkswagenag.com/presence/konzern/documents/Guideline_Anti_Corruption.pdf" TargetMode="External"/><Relationship Id="rId61" Type="http://schemas.openxmlformats.org/officeDocument/2006/relationships/hyperlink" Target="https://www.volkswagen-group.com/en/publications/more/code-of-conduct-for-business-partner-1885" TargetMode="External"/><Relationship Id="rId19"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14" Type="http://schemas.openxmlformats.org/officeDocument/2006/relationships/hyperlink" Target="https://www.volkswagen-group.com/en/publications/more/the-code-of-conduct-of-the-volkswagen-group-1882" TargetMode="External"/><Relationship Id="rId22" Type="http://schemas.openxmlformats.org/officeDocument/2006/relationships/hyperlink" Target="https://annualreport2025.volkswagen-group.com/sustainability-report/environmental-information/climate-change.html" TargetMode="External"/><Relationship Id="rId27"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0"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35" Type="http://schemas.openxmlformats.org/officeDocument/2006/relationships/hyperlink" Target="https://annualreport2025.volkswagen-group.com/sustainability-report/social-information/employees-and-non-employees.html?search-highlight=%22gender%20pay%20gap%22&amp;tabc=8e3" TargetMode="External"/><Relationship Id="rId43" Type="http://schemas.openxmlformats.org/officeDocument/2006/relationships/hyperlink" Target="https://annualreport2025.volkswagen-group.com/sustainability-report/environmental-information/introduction-to-environmental-management.html" TargetMode="External"/><Relationship Id="rId48"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56"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64" Type="http://schemas.openxmlformats.org/officeDocument/2006/relationships/hyperlink" Target="https://annualreport2025.volkswagen-group.com/sustainability-report/environmental-information/pollution/pollution-of-air-water-and-soil.html?search-highlight=Emissions%20emissions%20air%20air%2C%20impair%20land%20water%20emissions%2C%20emission%20Demand%20Water%20Air%20AIR%2C%20standards%20WATER%20standard%20EMISSIONS%20AIR%20waters%20water%3A%20Emission%20standards)%2C%20mandatory%20and%2For%20Air%2C" TargetMode="External"/><Relationship Id="rId8" Type="http://schemas.openxmlformats.org/officeDocument/2006/relationships/hyperlink" Target="https://www.volkswagenag.com/de/InvestorRelations/fixed-income/green-finance.html" TargetMode="External"/><Relationship Id="rId51" Type="http://schemas.openxmlformats.org/officeDocument/2006/relationships/hyperlink" Target="https://annualreport2025.volkswagen-group.com/sustainability-report/environmental-information/climate-change.html?search-highlight=resilience%20Resilience%20resilient"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group.com/en/policies-16116"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annualreport2025.volkswagen-group.com/sustainability-report/environmental-information/climate-change.html" TargetMode="External"/><Relationship Id="rId33" Type="http://schemas.openxmlformats.org/officeDocument/2006/relationships/hyperlink" Target="https://unglobalcompact.org/what-is-gc/participants/10041-Volkswagen-AG" TargetMode="External"/><Relationship Id="rId38" Type="http://schemas.openxmlformats.org/officeDocument/2006/relationships/hyperlink" Target="https://annualreport2025.volkswagen-group.com/sustainability-report/environmental-information/pollution/pollution-of-air-water-and-soil.html" TargetMode="External"/><Relationship Id="rId46" Type="http://schemas.openxmlformats.org/officeDocument/2006/relationships/hyperlink" Target="https://annualreport2025.volkswagen-group.com/sustainability-report/environmental-information/water.html?search-highlight=Water%20water%20water%2C%20waters%20Water)%20WATER" TargetMode="External"/><Relationship Id="rId59" Type="http://schemas.openxmlformats.org/officeDocument/2006/relationships/hyperlink" Target="https://uploads.vw-mms.de/system/production/documents/cws/001/882/file_en/ff00b57247352dbd869e41213f6f2868e5fdcf65/20250901_Volkswagen_Group_Code_of_Conduct_EN_V3-2.pdf?1758110064" TargetMode="External"/><Relationship Id="rId20" Type="http://schemas.openxmlformats.org/officeDocument/2006/relationships/hyperlink" Target="https://www.volkswagen-group.com/en/remuneration-15764" TargetMode="External"/><Relationship Id="rId41"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54"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2" Type="http://schemas.openxmlformats.org/officeDocument/2006/relationships/hyperlink" Target="https://uploads.vw-mms.de/system/production/documents/cws/003/229/file_en/be7b323f3365873c121800c21992754bb402a66c/Volkswagen_Responsible_Raw_Material_Report_2025.pdf?1774373822"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documents/Guideline_Anti_Corruption.pdf" TargetMode="External"/><Relationship Id="rId15" Type="http://schemas.openxmlformats.org/officeDocument/2006/relationships/hyperlink" Target="https://www.volkswagen-group.com/en/publications/more/the-code-of-conduct-of-the-volkswagen-group-1882" TargetMode="External"/><Relationship Id="rId23" Type="http://schemas.openxmlformats.org/officeDocument/2006/relationships/hyperlink" Target="https://annualreport2025.volkswagen-group.com/sustainability-report/environmental-information/climate-change.html" TargetMode="External"/><Relationship Id="rId28"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6" Type="http://schemas.openxmlformats.org/officeDocument/2006/relationships/hyperlink" Target="https://annualreport2025.volkswagen-group.com/sustainability-report/social-information/employees-and-non-employees.html?search-highlight=%22gender%20pay%20gap%22&amp;tabc=8e3" TargetMode="External"/><Relationship Id="rId49" Type="http://schemas.openxmlformats.org/officeDocument/2006/relationships/hyperlink" Target="https://annualreport2025.volkswagen-group.com/sustainability-report/environmental-information/resource-use-and-circular-economy.html?search-highlight=Resource%20resources%3A%20use%20expanding%20circular%20economy%20economy)%20resource%20used%20use%2C%20mandatory%20brands%2C%20brand%20circularity%20resources%20resources%2C%20using%20Use%20useful%20standards%20standard%20economy%2C%20standard%2C%20landfill%20landfill%2C%20handling%20expand%20demand%20uses%20brands%20RESOURCE%20USE%2C%20Using%20user%20users%20standardized%20handing%20Economy%20multibrand%20USED%20landfills%20landfilled%20landfilling%20Circular" TargetMode="External"/><Relationship Id="rId57"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10" Type="http://schemas.openxmlformats.org/officeDocument/2006/relationships/hyperlink" Target="https://www.volkswagen-group.com/en/policies-16116" TargetMode="External"/><Relationship Id="rId31" Type="http://schemas.openxmlformats.org/officeDocument/2006/relationships/hyperlink" Target="https://unglobalcompact.org/what-is-gc/participants/10041-Volkswagen-AG" TargetMode="External"/><Relationship Id="rId44" Type="http://schemas.openxmlformats.org/officeDocument/2006/relationships/hyperlink" Target="https://annualreport2025.volkswagen-group.com/sustainability-report/environmental-information/introduction-to-environmental-management.html" TargetMode="External"/><Relationship Id="rId52" Type="http://schemas.openxmlformats.org/officeDocument/2006/relationships/hyperlink" Target="https://annualreport2025.volkswagen-group.com/sustainability-report/social-information/employees-and-non-employees.html?search-highlight=occupational%20Occupational%20health%20Health%20safety%20Safety%20Safety%2C%20safety%2C%20standard%20Mandatory%20standards%20and%2For%20health%2C%20healthy%20expanded%20expanding%20brand%20brands%20understanding%20Standards%20unhealthy%20handled%20standards%2C%20standardize%20Poland%2C%20Netherlands%2C%20Ireland%2C%20Ireland%20Finland%2C%20Zealand%20Thailand%20Switzerland%20Poland%20Netherlands%20Islands%20Finland%20thousand)%20standing%20brands%E2%80%99" TargetMode="External"/><Relationship Id="rId60" Type="http://schemas.openxmlformats.org/officeDocument/2006/relationships/hyperlink" Target="https://uploads.vw-mms.de/system/production/documents/cws/001/882/file_en/ff00b57247352dbd869e41213f6f2868e5fdcf65/20250901_Volkswagen_Group_Code_of_Conduct_EN_V3-2.pdf?1758110064" TargetMode="External"/><Relationship Id="rId65" Type="http://schemas.openxmlformats.org/officeDocument/2006/relationships/printerSettings" Target="../printerSettings/printerSettings2.bin"/><Relationship Id="rId4" Type="http://schemas.openxmlformats.org/officeDocument/2006/relationships/hyperlink" Target="https://www.volkswagenag.com/presence/konzern/documents/Guideline_Anti_Corruption.pdf" TargetMode="External"/><Relationship Id="rId9" Type="http://schemas.openxmlformats.org/officeDocument/2006/relationships/hyperlink" Target="https://www.volkswagen-group.com/en/policies-16116" TargetMode="External"/><Relationship Id="rId13" Type="http://schemas.openxmlformats.org/officeDocument/2006/relationships/hyperlink" Target="https://www.volkswagen-group.com/en/publications/more/the-code-of-conduct-of-the-volkswagen-group-1882" TargetMode="External"/><Relationship Id="rId18" Type="http://schemas.openxmlformats.org/officeDocument/2006/relationships/hyperlink" Target="https://www.volkswagenag.com/presence/konzern/compliance-und-risikomanagement/compliance/Volkswagen_Group_Complaints_Procedure.pdf" TargetMode="External"/><Relationship Id="rId39" Type="http://schemas.openxmlformats.org/officeDocument/2006/relationships/hyperlink" Target="https://annualreport2025.volkswagen-group.com/sustainability-report/environmental-information/pollution/pollution-of-air-water-and-soil.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3.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3.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volkswagen-group.com/en/publications/more/group-sustainability-report-2023-2674" TargetMode="External"/><Relationship Id="rId21" Type="http://schemas.openxmlformats.org/officeDocument/2006/relationships/hyperlink" Target="https://www.volkswagen-group.com/en/publications/more/group-sustainability-report-2023-2674" TargetMode="External"/><Relationship Id="rId34" Type="http://schemas.openxmlformats.org/officeDocument/2006/relationships/hyperlink" Target="https://www.volkswagen-group.com/en/publications/more/group-sustainability-report-2023-2674" TargetMode="External"/><Relationship Id="rId42" Type="http://schemas.openxmlformats.org/officeDocument/2006/relationships/hyperlink" Target="https://www.volkswagen-group.com/en/policies-16116" TargetMode="External"/><Relationship Id="rId47" Type="http://schemas.openxmlformats.org/officeDocument/2006/relationships/hyperlink" Target="https://www.volkswagen-group.com/en/publications/more/group-sustainability-report-2023-2674" TargetMode="External"/><Relationship Id="rId50" Type="http://schemas.openxmlformats.org/officeDocument/2006/relationships/hyperlink" Target="https://www.volkswagen-group.com/en/publications/more/group-sustainability-report-2023-2674" TargetMode="External"/><Relationship Id="rId55" Type="http://schemas.openxmlformats.org/officeDocument/2006/relationships/hyperlink" Target="https://www.volkswagen-group.com/en/publications/more/the-code-of-conduct-of-the-volkswagen-group-1882" TargetMode="External"/><Relationship Id="rId63" Type="http://schemas.openxmlformats.org/officeDocument/2006/relationships/hyperlink" Target="https://www.volkswagenag.com/presence/konzern/compliance-und-risikomanagement/compliance/Volkswagen_Group_Complaints_Procedure.pdf"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nachhaltigkeit/documents/policy-intern/CoC_Business_Partners.pdf" TargetMode="External"/><Relationship Id="rId29" Type="http://schemas.openxmlformats.org/officeDocument/2006/relationships/hyperlink" Target="https://www.volkswagen-group.com/en/publications/more/group-sustainability-report-2023-2674" TargetMode="External"/><Relationship Id="rId11" Type="http://schemas.openxmlformats.org/officeDocument/2006/relationships/hyperlink" Target="https://www.volkswagenag.com/en/sustainability/reporting-and-esg-performance/esg.html" TargetMode="External"/><Relationship Id="rId24" Type="http://schemas.openxmlformats.org/officeDocument/2006/relationships/hyperlink" Target="https://www.volkswagen-group.com/en/esg-figures-15801" TargetMode="External"/><Relationship Id="rId32" Type="http://schemas.openxmlformats.org/officeDocument/2006/relationships/hyperlink" Target="https://www.volkswagen-group.com/en/publications/more/group-sustainability-report-2023-2674" TargetMode="External"/><Relationship Id="rId37" Type="http://schemas.openxmlformats.org/officeDocument/2006/relationships/hyperlink" Target="https://www.volkswagen-group.com/en/publications/more/group-sustainability-report-2023-2674" TargetMode="External"/><Relationship Id="rId40" Type="http://schemas.openxmlformats.org/officeDocument/2006/relationships/hyperlink" Target="https://www.volkswagen-group.com/en/publications/more/group-sustainability-report-2023-2674" TargetMode="External"/><Relationship Id="rId45" Type="http://schemas.openxmlformats.org/officeDocument/2006/relationships/hyperlink" Target="https://www.volkswagen-group.com/en/publications/more/group-sustainability-report-2023-2674" TargetMode="External"/><Relationship Id="rId53" Type="http://schemas.openxmlformats.org/officeDocument/2006/relationships/hyperlink" Target="https://www.volkswagen-group.com/en/publications/more/group-sustainability-report-2023-2674" TargetMode="External"/><Relationship Id="rId58" Type="http://schemas.openxmlformats.org/officeDocument/2006/relationships/hyperlink" Target="https://www.volkswagen-group.com/en/publications/more/group-sustainability-report-2023-2674" TargetMode="External"/><Relationship Id="rId66" Type="http://schemas.openxmlformats.org/officeDocument/2006/relationships/drawing" Target="../drawings/drawing4.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www.volkswagenag.com/presence/konzern/compliance-und-risikomanagement/compliance/Volkswagen_Group_Complaints_Procedure.pdf" TargetMode="External"/><Relationship Id="rId19" Type="http://schemas.openxmlformats.org/officeDocument/2006/relationships/hyperlink" Target="https://www.volkswagenag.com/de/InvestorRelations/fixed-income/green-finance.html" TargetMode="External"/><Relationship Id="rId14" Type="http://schemas.openxmlformats.org/officeDocument/2006/relationships/hyperlink" Target="https://www.volkswagenag.com/presence/nachhaltigkeit/documents/policy-intern/CoC_Business_Partners.pdf" TargetMode="External"/><Relationship Id="rId22" Type="http://schemas.openxmlformats.org/officeDocument/2006/relationships/hyperlink" Target="https://www.volkswagen-group.com/en/publications/more/group-sustainability-report-2023-2674" TargetMode="External"/><Relationship Id="rId27" Type="http://schemas.openxmlformats.org/officeDocument/2006/relationships/hyperlink" Target="https://www.volkswagen-group.com/en/esg-figures-15801" TargetMode="External"/><Relationship Id="rId30" Type="http://schemas.openxmlformats.org/officeDocument/2006/relationships/hyperlink" Target="https://www.volkswagen-group.com/en/publications/more/group-sustainability-report-2023-2674" TargetMode="External"/><Relationship Id="rId35" Type="http://schemas.openxmlformats.org/officeDocument/2006/relationships/hyperlink" Target="https://www.volkswagen-group.com/en/publications/more/group-sustainability-report-2023-2674" TargetMode="External"/><Relationship Id="rId43" Type="http://schemas.openxmlformats.org/officeDocument/2006/relationships/hyperlink" Target="https://www.volkswagen-group.com/en/policies-16116" TargetMode="External"/><Relationship Id="rId48" Type="http://schemas.openxmlformats.org/officeDocument/2006/relationships/hyperlink" Target="https://www.volkswagen-group.com/en/publications/more/group-sustainability-report-2023-2674" TargetMode="External"/><Relationship Id="rId56" Type="http://schemas.openxmlformats.org/officeDocument/2006/relationships/hyperlink" Target="https://www.volkswagen-group.com/en/publications/more/group-sustainability-report-2023-2674" TargetMode="External"/><Relationship Id="rId64" Type="http://schemas.openxmlformats.org/officeDocument/2006/relationships/hyperlink" Target="https://www.volkswagen-group.com/en/publications/more/group-sustainability-report-2023-2674"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www.volkswagen-group.com/en/publications/more/group-sustainability-report-2023-2674"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ag.com/presence/nachhaltigkeit/documents/supply-chain/Volkswagen-Group-Responsible-Raw-Materials-Report-2021.pdf"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uploads.vw-mms.de/system/production/files/cws/037/020/file/b08d034b8a0ec4b1c3b8686d8113d6c7f5199825/Production-sites-worldwide-near-nature-reserves_2.pdf?1684837745" TargetMode="External"/><Relationship Id="rId33" Type="http://schemas.openxmlformats.org/officeDocument/2006/relationships/hyperlink" Target="https://www.volkswagen-group.com/en/esg-figures-15801" TargetMode="External"/><Relationship Id="rId38" Type="http://schemas.openxmlformats.org/officeDocument/2006/relationships/hyperlink" Target="https://www.volkswagen-group.com/en/publications/more/group-sustainability-report-2023-2674" TargetMode="External"/><Relationship Id="rId46" Type="http://schemas.openxmlformats.org/officeDocument/2006/relationships/hyperlink" Target="https://www.volkswagen-group.com/en/publications/more/group-sustainability-report-2023-2674" TargetMode="External"/><Relationship Id="rId59" Type="http://schemas.openxmlformats.org/officeDocument/2006/relationships/hyperlink" Target="https://www.volkswagen-group.com/en/publications/more/the-code-of-conduct-of-the-volkswagen-group-1882" TargetMode="External"/><Relationship Id="rId20" Type="http://schemas.openxmlformats.org/officeDocument/2006/relationships/hyperlink" Target="https://www.volkswagen-group.com/en/publications/more/group-sustainability-report-2023-2674" TargetMode="External"/><Relationship Id="rId41" Type="http://schemas.openxmlformats.org/officeDocument/2006/relationships/hyperlink" Target="https://www.volkswagen-group.com/en/policies-16116" TargetMode="External"/><Relationship Id="rId54" Type="http://schemas.openxmlformats.org/officeDocument/2006/relationships/hyperlink" Target="https://www.volkswagen-group.com/en/publications/more/annual-report-2023-2671" TargetMode="External"/><Relationship Id="rId62" Type="http://schemas.openxmlformats.org/officeDocument/2006/relationships/hyperlink" Target="https://www.volkswagenag.com/presence/nachhaltigkeit/documents/policy-intern/201209-sozialcharta_en.pdf"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group.com/en/esg-figures-15801" TargetMode="External"/><Relationship Id="rId28" Type="http://schemas.openxmlformats.org/officeDocument/2006/relationships/hyperlink" Target="https://www.volkswagen-group.com/en/esg-figures-15801" TargetMode="External"/><Relationship Id="rId36" Type="http://schemas.openxmlformats.org/officeDocument/2006/relationships/hyperlink" Target="https://www.volkswagen-group.com/de/publikationen/weitere/nachhaltigkeitsbericht-2023-2674" TargetMode="External"/><Relationship Id="rId49" Type="http://schemas.openxmlformats.org/officeDocument/2006/relationships/hyperlink" Target="https://www.volkswagen-group.com/en/policies-16116" TargetMode="External"/><Relationship Id="rId57" Type="http://schemas.openxmlformats.org/officeDocument/2006/relationships/hyperlink" Target="https://www.volkswagen-group.com/en/publications/more/group-sustainability-report-2023-2674" TargetMode="External"/><Relationship Id="rId10" Type="http://schemas.openxmlformats.org/officeDocument/2006/relationships/hyperlink" Target="https://www.volkswagenag.com/en/sustainability/reporting-and-esg-performance/esg.html" TargetMode="External"/><Relationship Id="rId31" Type="http://schemas.openxmlformats.org/officeDocument/2006/relationships/hyperlink" Target="https://www.volkswagen-group.com/en/publications/more/group-sustainability-report-2023-2674" TargetMode="External"/><Relationship Id="rId44" Type="http://schemas.openxmlformats.org/officeDocument/2006/relationships/hyperlink" Target="https://www.volkswagen-group.com/en/policies-16116" TargetMode="External"/><Relationship Id="rId52" Type="http://schemas.openxmlformats.org/officeDocument/2006/relationships/hyperlink" Target="https://www.volkswagen-group.com/en/publications/more/the-code-of-conduct-of-the-volkswagen-group-1882" TargetMode="External"/><Relationship Id="rId60" Type="http://schemas.openxmlformats.org/officeDocument/2006/relationships/hyperlink" Target="https://www.volkswagen.co.uk/en/compliance-and-integrity/gender-pay-gap-report.html" TargetMode="External"/><Relationship Id="rId65" Type="http://schemas.openxmlformats.org/officeDocument/2006/relationships/printerSettings" Target="../printerSettings/printerSettings4.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en/sustainability/reporting-and-esg-performance/esg.html" TargetMode="External"/><Relationship Id="rId13" Type="http://schemas.openxmlformats.org/officeDocument/2006/relationships/hyperlink" Target="https://www.volkswagenag.com/presence/nachhaltigkeit/documents/supply-chain/Volkswagen-Group-Responsible-Raw-Materials-Report-2021.pdf" TargetMode="External"/><Relationship Id="rId18" Type="http://schemas.openxmlformats.org/officeDocument/2006/relationships/hyperlink" Target="https://unglobalcompact.org/what-is-gc/participants/10041-Volkswagen-AG" TargetMode="External"/><Relationship Id="rId39" Type="http://schemas.openxmlformats.org/officeDocument/2006/relationships/hyperlink" Target="https://www.volkswagen-group.com/en/publications/more/group-sustainability-report-2023-267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volkswagenag.com/presence/konzern/documents/Guideline_Anti_Corruption.pdf" TargetMode="External"/><Relationship Id="rId18" Type="http://schemas.openxmlformats.org/officeDocument/2006/relationships/hyperlink" Target="https://www.volkswagenag.com/presence/nachhaltigkeit/documents/sustainability-report/2021/Nonfinancial_Report_2021_e.pdf" TargetMode="External"/><Relationship Id="rId26" Type="http://schemas.openxmlformats.org/officeDocument/2006/relationships/hyperlink" Target="https://www.volkswagenag.com/en/sustainability/strategy-policy-engagement/policy.html" TargetMode="External"/><Relationship Id="rId39" Type="http://schemas.openxmlformats.org/officeDocument/2006/relationships/hyperlink" Target="https://www.volkswagenag.com/presence/nachhaltigkeit/documents/sustainability-report/2022/Nonfinancial_Report_2022_e.pdf" TargetMode="External"/><Relationship Id="rId21" Type="http://schemas.openxmlformats.org/officeDocument/2006/relationships/hyperlink" Target="https://www.volkswagenag.com/en/sustainability/reporting-and-esg-performance/esg.html" TargetMode="External"/><Relationship Id="rId34" Type="http://schemas.openxmlformats.org/officeDocument/2006/relationships/hyperlink" Target="https://www.volkswagenag.com/presence/konzern/compliance-und-risikomanagement/compliance/coc_vw_konzern_en_interaktiv_220704.pdf" TargetMode="External"/><Relationship Id="rId42" Type="http://schemas.openxmlformats.org/officeDocument/2006/relationships/hyperlink" Target="https://www.volkswagenag.com/presence/nachhaltigkeit/documents/sustainability-report/2022/Nonfinancial_Report_2022_e.pdf" TargetMode="External"/><Relationship Id="rId47" Type="http://schemas.openxmlformats.org/officeDocument/2006/relationships/hyperlink" Target="https://www.volkswagenag.com/presence/nachhaltigkeit/documents/sustainability-report/2022/Nonfinancial_Report_2022_e.pdf" TargetMode="External"/><Relationship Id="rId50" Type="http://schemas.openxmlformats.org/officeDocument/2006/relationships/hyperlink" Target="https://www.volkswagenag.com/presence/nachhaltigkeit/documents/sustainability-report/2022/Nonfinancial_Report_2022_e.pdf" TargetMode="External"/><Relationship Id="rId55" Type="http://schemas.openxmlformats.org/officeDocument/2006/relationships/hyperlink" Target="https://www.volkswagenag.com/presence/nachhaltigkeit/documents/sustainability-report/2022/Nonfinancial_Report_2022_e.pdf" TargetMode="External"/><Relationship Id="rId7" Type="http://schemas.openxmlformats.org/officeDocument/2006/relationships/hyperlink" Target="https://www.volkswagenag.com/presence/konzern/compliance-und-risikomanagement/compliance/coc_vw_konzern_en_interaktiv_220704.pdf" TargetMode="External"/><Relationship Id="rId2" Type="http://schemas.openxmlformats.org/officeDocument/2006/relationships/hyperlink" Target="https://cw.volkswagenag.com/presence/nachhaltigkeit/documents/policy-intern/Organizational-Health-and-Safety-Policy-Volkswagen-Group.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policy-intern/CoC_Business_Partners.pdf"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www.volkswagenag.com/en/sustainability/strategy-policy-engagement/policy.html" TargetMode="External"/><Relationship Id="rId32" Type="http://schemas.openxmlformats.org/officeDocument/2006/relationships/hyperlink" Target="https://www.volkswagenag.com/presence/nachhaltigkeit/documents/policy-intern/CoC_Business_Partners.pdf" TargetMode="External"/><Relationship Id="rId37" Type="http://schemas.openxmlformats.org/officeDocument/2006/relationships/hyperlink" Target="https://www.volkswagenag.com/presence/nachhaltigkeit/documents/sustainability-report/2022/Nonfinancial_Report_2022_e.pdf" TargetMode="External"/><Relationship Id="rId40" Type="http://schemas.openxmlformats.org/officeDocument/2006/relationships/hyperlink" Target="https://www.volkswagenag.com/presence/nachhaltigkeit/documents/sustainability-report/2022/Nonfinancial_Report_2022_e.pdf" TargetMode="External"/><Relationship Id="rId45" Type="http://schemas.openxmlformats.org/officeDocument/2006/relationships/hyperlink" Target="https://www.volkswagenag.com/presence/nachhaltigkeit/documents/sustainability-report/2022/Nonfinancial_Report_2022_e.pdf" TargetMode="External"/><Relationship Id="rId53" Type="http://schemas.openxmlformats.org/officeDocument/2006/relationships/hyperlink" Target="https://www.volkswagenag.com/presence/nachhaltigkeit/documents/sustainability-report/2022/Nonfinancial_Report_2022_e.pdf" TargetMode="External"/><Relationship Id="rId58" Type="http://schemas.openxmlformats.org/officeDocument/2006/relationships/hyperlink" Target="https://www.volkswagenag.com/presence/nachhaltigkeit/documents/sustainability-report/2022/Nonfinancial_Report_2022_e.pdf" TargetMode="External"/><Relationship Id="rId5" Type="http://schemas.openxmlformats.org/officeDocument/2006/relationships/hyperlink" Target="https://www.volkswagenag.com/presence/konzern/compliance-und-risikomanagement/compliance/Volkswagen_Group_Complaints_Procedure.pdf" TargetMode="External"/><Relationship Id="rId61" Type="http://schemas.openxmlformats.org/officeDocument/2006/relationships/drawing" Target="../drawings/drawing5.xml"/><Relationship Id="rId19" Type="http://schemas.openxmlformats.org/officeDocument/2006/relationships/hyperlink" Target="https://www.volkswagenag.com/presence/nachhaltigkeit/documents/sustainability-report/2022/Production-sites-worldwide-near-nature-reserves.pdf" TargetMode="External"/><Relationship Id="rId14" Type="http://schemas.openxmlformats.org/officeDocument/2006/relationships/hyperlink" Target="https://www.volkswagenag.com/en/sustainability/reporting-and-esg-performance/esg.html" TargetMode="External"/><Relationship Id="rId22" Type="http://schemas.openxmlformats.org/officeDocument/2006/relationships/hyperlink" Target="https://www.volkswagenag.com/en/sustainability/reporting-and-esg-performance/esg.html" TargetMode="External"/><Relationship Id="rId27" Type="http://schemas.openxmlformats.org/officeDocument/2006/relationships/hyperlink" Target="https://www.volkswagenag.com/presence/nachhaltigkeit/documents/supply-chain/Volkswagen-Group-Responsible-Raw-Materials-Report-2021.pdf" TargetMode="External"/><Relationship Id="rId30" Type="http://schemas.openxmlformats.org/officeDocument/2006/relationships/hyperlink" Target="https://www.volkswagenag.com/presence/konzern/compliance-und-risikomanagement/compliance/coc_vw_konzern_en_interaktiv_220704.pdf" TargetMode="External"/><Relationship Id="rId35" Type="http://schemas.openxmlformats.org/officeDocument/2006/relationships/hyperlink" Target="https://www.volkswagenag.com/presence/nachhaltigkeit/documents/sustainability-report/2022/Nonfinancial_Report_2022_e.pdf" TargetMode="External"/><Relationship Id="rId43" Type="http://schemas.openxmlformats.org/officeDocument/2006/relationships/hyperlink" Target="https://www.volkswagenag.com/presence/nachhaltigkeit/documents/sustainability-report/2022/Nonfinancial_Report_2022_e.pdf" TargetMode="External"/><Relationship Id="rId48" Type="http://schemas.openxmlformats.org/officeDocument/2006/relationships/hyperlink" Target="https://www.volkswagenag.com/presence/nachhaltigkeit/documents/sustainability-report/2022/Nonfinancial_Report_2022_e.pdf" TargetMode="External"/><Relationship Id="rId56" Type="http://schemas.openxmlformats.org/officeDocument/2006/relationships/hyperlink" Target="https://www.volkswagenag.com/presence/nachhaltigkeit/documents/sustainability-report/2022/Nonfinancial_Report_2022_e.pdf" TargetMode="External"/><Relationship Id="rId8" Type="http://schemas.openxmlformats.org/officeDocument/2006/relationships/hyperlink" Target="https://www.volkswagenag.com/presence/konzern/compliance-und-risikomanagement/compliance/coc_vw_konzern_en_interaktiv_220704.pdf" TargetMode="External"/><Relationship Id="rId51" Type="http://schemas.openxmlformats.org/officeDocument/2006/relationships/hyperlink" Target="https://www.volkswagenag.com/presence/nachhaltigkeit/documents/sustainability-report/2022/Nonfinancial_Report_2022_e.pdf" TargetMode="External"/><Relationship Id="rId3" Type="http://schemas.openxmlformats.org/officeDocument/2006/relationships/hyperlink" Target="https://cw.volkswagenag.com/presence/nachhaltigkeit/documents/policy-intern/Organizational-Health-and-Safety-Policy-Volkswagen-Group.pdf" TargetMode="External"/><Relationship Id="rId12" Type="http://schemas.openxmlformats.org/officeDocument/2006/relationships/hyperlink" Target="https://www.volkswagenag.com/presence/konzern/documents/Guideline_Anti_Corruption.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en/sustainability/strategy-policy-engagement/policy.html" TargetMode="External"/><Relationship Id="rId33" Type="http://schemas.openxmlformats.org/officeDocument/2006/relationships/hyperlink" Target="https://www.volkswagenag.com/presence/nachhaltigkeit/documents/policy-intern/201209-sozialcharta_en.pdf" TargetMode="External"/><Relationship Id="rId38" Type="http://schemas.openxmlformats.org/officeDocument/2006/relationships/hyperlink" Target="https://www.volkswagenag.com/presence/nachhaltigkeit/documents/sustainability-report/2022/Nonfinancial_Report_2022_e.pdf" TargetMode="External"/><Relationship Id="rId46" Type="http://schemas.openxmlformats.org/officeDocument/2006/relationships/hyperlink" Target="https://www.volkswagenag.com/presence/nachhaltigkeit/documents/sustainability-report/2022/Nonfinancial_Report_2022_e.pdf" TargetMode="External"/><Relationship Id="rId59" Type="http://schemas.openxmlformats.org/officeDocument/2006/relationships/hyperlink" Target="https://www.volkswagenag.com/de/InvestorRelations/fixed-income/green-finance.html" TargetMode="External"/><Relationship Id="rId20" Type="http://schemas.openxmlformats.org/officeDocument/2006/relationships/hyperlink" Target="https://www.volkswagenag.com/presence/nachhaltigkeit/documents/sustainability-report/2022/Nonfinancial_Report_2022_e.pdf" TargetMode="External"/><Relationship Id="rId41" Type="http://schemas.openxmlformats.org/officeDocument/2006/relationships/hyperlink" Target="https://www.volkswagenag.com/presence/nachhaltigkeit/documents/sustainability-report/2022/Nonfinancial_Report_2022_e.pdf" TargetMode="External"/><Relationship Id="rId54" Type="http://schemas.openxmlformats.org/officeDocument/2006/relationships/hyperlink" Target="https://www.volkswagenag.com/en/sustainability/reporting-and-esg-performance/esg.html"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compliance-und-risikomanagement/compliance/Volkswagen_Group_Complaints_Procedure.pdf" TargetMode="External"/><Relationship Id="rId15" Type="http://schemas.openxmlformats.org/officeDocument/2006/relationships/hyperlink" Target="https://www.volkswagenag.com/en/sustainability/reporting-and-esg-performance/esg.html" TargetMode="External"/><Relationship Id="rId23" Type="http://schemas.openxmlformats.org/officeDocument/2006/relationships/hyperlink" Target="https://www.volkswagenag.com/en/sustainability/reporting-and-esg-performance/esg.html" TargetMode="External"/><Relationship Id="rId28" Type="http://schemas.openxmlformats.org/officeDocument/2006/relationships/hyperlink" Target="https://www.volkswagenag.com/presence/nachhaltigkeit/documents/supply-chain/Volkswagen-Group-Responsible-Raw-Materials-Report-2021.pdf" TargetMode="External"/><Relationship Id="rId36" Type="http://schemas.openxmlformats.org/officeDocument/2006/relationships/hyperlink" Target="https://www.volkswagenag.com/presence/nachhaltigkeit/documents/sustainability-report/2022/Nonfinancial_Report_2022_e.pdf" TargetMode="External"/><Relationship Id="rId49" Type="http://schemas.openxmlformats.org/officeDocument/2006/relationships/hyperlink" Target="https://www.volkswagenag.com/presence/nachhaltigkeit/documents/sustainability-report/2022/Nonfinancial_Report_2022_e.pdf" TargetMode="External"/><Relationship Id="rId57" Type="http://schemas.openxmlformats.org/officeDocument/2006/relationships/hyperlink" Target="https://unglobalcompact.org/what-is-gc/participants/10041-Volkswagen-AG" TargetMode="External"/><Relationship Id="rId10" Type="http://schemas.openxmlformats.org/officeDocument/2006/relationships/hyperlink" Target="https://www.volkswagenag.com/presence/nachhaltigkeit/documents/policy-intern/20220707_shts_en_final.pdf" TargetMode="External"/><Relationship Id="rId31" Type="http://schemas.openxmlformats.org/officeDocument/2006/relationships/hyperlink" Target="https://www.volkswagenag.com/presence/konzern/documents/Guideline_Anti_Corruption.pdf" TargetMode="External"/><Relationship Id="rId44" Type="http://schemas.openxmlformats.org/officeDocument/2006/relationships/hyperlink" Target="https://www.volkswagenag.com/presence/nachhaltigkeit/documents/sustainability-report/2022/Nonfinancial_Report_2022_e.pdf" TargetMode="External"/><Relationship Id="rId52" Type="http://schemas.openxmlformats.org/officeDocument/2006/relationships/hyperlink" Target="https://www.volkswagenag.com/presence/nachhaltigkeit/documents/sustainability-report/2022/Nonfinancial_Report_2022_e.pdf" TargetMode="External"/><Relationship Id="rId60" Type="http://schemas.openxmlformats.org/officeDocument/2006/relationships/printerSettings" Target="../printerSettings/printerSettings5.bin"/><Relationship Id="rId4" Type="http://schemas.openxmlformats.org/officeDocument/2006/relationships/hyperlink" Target="https://www.volkswagenag.com/presence/nachhaltigkeit/documents/sustainability-report/2021/Nonfinancial_Report_2021_e.pdf" TargetMode="External"/><Relationship Id="rId9" Type="http://schemas.openxmlformats.org/officeDocument/2006/relationships/hyperlink" Target="https://www.volkswagenag.com/presence/nachhaltigkeit/documents/policy-intern/20220707_shts_en_final.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volkswagenag.com/presence/nachhaltigkeit/documents/policy-intern/201209-sozialcharta_en.pdf" TargetMode="External"/><Relationship Id="rId18" Type="http://schemas.openxmlformats.org/officeDocument/2006/relationships/hyperlink" Target="https://www.volkswagenag.com/en/sustainability/reporting-and-esg-performance/esg.html" TargetMode="External"/><Relationship Id="rId26" Type="http://schemas.openxmlformats.org/officeDocument/2006/relationships/hyperlink" Target="https://www.volkswagenag.com/presence/nachhaltigkeit/documents/sustainability-report/2022/Production-sites-worldwide-near-nature-reserves.pdf" TargetMode="External"/><Relationship Id="rId39" Type="http://schemas.openxmlformats.org/officeDocument/2006/relationships/hyperlink" Target="https://www.volkswagenag.com/presence/nachhaltigkeit/documents/sustainability-report/2021/Nonfinancial_Report_2021_e.pdf" TargetMode="External"/><Relationship Id="rId21" Type="http://schemas.openxmlformats.org/officeDocument/2006/relationships/hyperlink" Target="https://www.volkswagenag.com/presence/nachhaltigkeit/documents/sustainability-report/2021/Nonfinancial_Report_2021_e.pdf" TargetMode="External"/><Relationship Id="rId34" Type="http://schemas.openxmlformats.org/officeDocument/2006/relationships/hyperlink" Target="https://www.volkswagenag.com/presence/nachhaltigkeit/documents/sustainability-report/2021/Nonfinancial_Report_2021_e.pdf" TargetMode="External"/><Relationship Id="rId42" Type="http://schemas.openxmlformats.org/officeDocument/2006/relationships/hyperlink" Target="https://www.volkswagenag.com/en/sustainability/reporting-and-esg-performance/esg.html" TargetMode="External"/><Relationship Id="rId47" Type="http://schemas.openxmlformats.org/officeDocument/2006/relationships/hyperlink" Target="https://www.volkswagenag.com/en/sustainability/strategy-policy-engagement/policy.html" TargetMode="External"/><Relationship Id="rId50" Type="http://schemas.openxmlformats.org/officeDocument/2006/relationships/hyperlink" Target="https://www.volkswagenag.com/presence/nachhaltigkeit/documents/supply-chain/Volkswagen-Group-Responsible-Raw-Materials-Report-2021.pdf" TargetMode="External"/><Relationship Id="rId55" Type="http://schemas.openxmlformats.org/officeDocument/2006/relationships/hyperlink" Target="https://www.volkswagenag.com/presence/nachhaltigkeit/documents/policy-intern/CoC_Business_Partners.pdf" TargetMode="External"/><Relationship Id="rId7" Type="http://schemas.openxmlformats.org/officeDocument/2006/relationships/hyperlink" Target="https://www.volkswagenag.com/presence/konzern/compliance-und-risikomanagement/compliance/Volkswagen_Group_Complaints_Procedure.pdf" TargetMode="External"/><Relationship Id="rId2" Type="http://schemas.openxmlformats.org/officeDocument/2006/relationships/hyperlink" Target="https://www.volkswagenag.com/presence/nachhaltigkeit/documents/sustainability-report/2021/Nonfinancial_Report_2021_e.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sustainability-report/2021/Nonfinancial_Report_2021_e.pdf" TargetMode="External"/><Relationship Id="rId11" Type="http://schemas.openxmlformats.org/officeDocument/2006/relationships/hyperlink" Target="https://www.volkswagenag.com/presence/nachhaltigkeit/documents/policy-intern/20220707_shts_en_final.pdf" TargetMode="External"/><Relationship Id="rId24" Type="http://schemas.openxmlformats.org/officeDocument/2006/relationships/hyperlink" Target="https://www.volkswagenag.com/presence/nachhaltigkeit/documents/sustainability-report/2021/Nonfinancial_Report_2021_e.pdf" TargetMode="External"/><Relationship Id="rId32" Type="http://schemas.openxmlformats.org/officeDocument/2006/relationships/hyperlink" Target="https://www.volkswagenag.com/presence/nachhaltigkeit/documents/sustainability-report/2021/Nonfinancial_Report_2021_e.pdf" TargetMode="External"/><Relationship Id="rId37" Type="http://schemas.openxmlformats.org/officeDocument/2006/relationships/hyperlink" Target="https://www.volkswagenag.com/presence/nachhaltigkeit/documents/sustainability-report/2021/Nonfinancial_Report_2021_e.pdf" TargetMode="External"/><Relationship Id="rId40" Type="http://schemas.openxmlformats.org/officeDocument/2006/relationships/hyperlink" Target="https://www.volkswagenag.com/presence/nachhaltigkeit/documents/sustainability-report/2021/Nonfinancial_Report_2021_e.pdf" TargetMode="External"/><Relationship Id="rId45" Type="http://schemas.openxmlformats.org/officeDocument/2006/relationships/hyperlink" Target="https://www.volkswagenag.com/presence/nachhaltigkeit/documents/sustainability-report/2021/Nonfinancial_Report_2021_e.pdf" TargetMode="External"/><Relationship Id="rId53" Type="http://schemas.openxmlformats.org/officeDocument/2006/relationships/hyperlink" Target="https://www.volkswagenag.com/presence/konzern/compliance-und-risikomanagement/compliance/coc_vw_konzern_en_interaktiv_220704.pdf" TargetMode="External"/><Relationship Id="rId58" Type="http://schemas.openxmlformats.org/officeDocument/2006/relationships/hyperlink" Target="https://www.volkswagenag.com/en/group/executive-bodies.html" TargetMode="External"/><Relationship Id="rId5" Type="http://schemas.openxmlformats.org/officeDocument/2006/relationships/hyperlink" Target="https://cw.volkswagenag.com/presence/nachhaltigkeit/documents/policy-intern/Organizational-Health-and-Safety-Policy-Volkswagen-Group.pdf" TargetMode="External"/><Relationship Id="rId61" Type="http://schemas.openxmlformats.org/officeDocument/2006/relationships/printerSettings" Target="../printerSettings/printerSettings6.bin"/><Relationship Id="rId19" Type="http://schemas.openxmlformats.org/officeDocument/2006/relationships/hyperlink" Target="https://www.volkswagenag.com/en/sustainability/reporting-and-esg-performance/esg.html" TargetMode="External"/><Relationship Id="rId14" Type="http://schemas.openxmlformats.org/officeDocument/2006/relationships/hyperlink" Target="https://www.volkswagenag.com/presence/konzern/documents/Guideline_Anti_Corruption.pdf" TargetMode="External"/><Relationship Id="rId22" Type="http://schemas.openxmlformats.org/officeDocument/2006/relationships/hyperlink" Target="https://www.volkswagenag.com/presence/nachhaltigkeit/documents/sustainability-report/2021/Nonfinancial_Report_2021_e.pdf" TargetMode="External"/><Relationship Id="rId27" Type="http://schemas.openxmlformats.org/officeDocument/2006/relationships/hyperlink" Target="https://www.volkswagenag.com/presence/nachhaltigkeit/documents/sustainability-report/2021/Nonfinancial_Report_2021_e.pdf" TargetMode="External"/><Relationship Id="rId30" Type="http://schemas.openxmlformats.org/officeDocument/2006/relationships/hyperlink" Target="https://unglobalcompact.org/what-is-gc/participants/10041-Volkswagen-AG" TargetMode="External"/><Relationship Id="rId35" Type="http://schemas.openxmlformats.org/officeDocument/2006/relationships/hyperlink" Target="https://www.volkswagenag.com/presence/nachhaltigkeit/documents/sustainability-report/2021/Nonfinancial_Report_2021_e.pdf" TargetMode="External"/><Relationship Id="rId43" Type="http://schemas.openxmlformats.org/officeDocument/2006/relationships/hyperlink" Target="https://www.volkswagenag.com/en/sustainability/reporting-and-esg-performance/esg.html" TargetMode="External"/><Relationship Id="rId48" Type="http://schemas.openxmlformats.org/officeDocument/2006/relationships/hyperlink" Target="https://www.volkswagenag.com/en/sustainability/strategy-policy-engagement/policy.html" TargetMode="External"/><Relationship Id="rId56" Type="http://schemas.openxmlformats.org/officeDocument/2006/relationships/hyperlink" Target="https://www.volkswagenag.com/presence/nachhaltigkeit/documents/policy-intern/201209-sozialcharta_en.pdf" TargetMode="External"/><Relationship Id="rId8" Type="http://schemas.openxmlformats.org/officeDocument/2006/relationships/hyperlink" Target="https://www.volkswagenag.com/presence/konzern/compliance-und-risikomanagement/compliance/Volkswagen_Group_Complaints_Procedure.pdf" TargetMode="External"/><Relationship Id="rId51" Type="http://schemas.openxmlformats.org/officeDocument/2006/relationships/hyperlink" Target="https://www.volkswagenag.com/presence/nachhaltigkeit/documents/supply-chain/Volkswagen-Group-Responsible-Raw-Materials-Report-2021.pdf" TargetMode="External"/><Relationship Id="rId3" Type="http://schemas.openxmlformats.org/officeDocument/2006/relationships/hyperlink" Target="https://www.volkswagenag.com/presence/nachhaltigkeit/documents/sustainability-report/2021/Nonfinancial_Report_2021_e.pdf" TargetMode="External"/><Relationship Id="rId12" Type="http://schemas.openxmlformats.org/officeDocument/2006/relationships/hyperlink" Target="https://www.volkswagenag.com/presence/nachhaltigkeit/documents/policy-intern/20220707_shts_en_final.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presence/nachhaltigkeit/documents/sustainability-report/2021/Nonfinancial_Report_2021_e.pdf" TargetMode="External"/><Relationship Id="rId33" Type="http://schemas.openxmlformats.org/officeDocument/2006/relationships/hyperlink" Target="https://www.volkswagenag.com/presence/nachhaltigkeit/documents/sustainability-report/2021/Nonfinancial_Report_2021_e.pdf" TargetMode="External"/><Relationship Id="rId38" Type="http://schemas.openxmlformats.org/officeDocument/2006/relationships/hyperlink" Target="https://www.volkswagenag.com/presence/nachhaltigkeit/documents/sustainability-report/2021/Nonfinancial_Report_2021_e.pdf" TargetMode="External"/><Relationship Id="rId46" Type="http://schemas.openxmlformats.org/officeDocument/2006/relationships/hyperlink" Target="https://www.volkswagenag.com/en/sustainability/reporting-and-esg-performance/esg.html" TargetMode="External"/><Relationship Id="rId59" Type="http://schemas.openxmlformats.org/officeDocument/2006/relationships/hyperlink" Target="https://www.volkswagenag.com/presence/nachhaltigkeit/documents/sustainability-report/2021/Nonfinancial_Report_2021_e.pdf" TargetMode="External"/><Relationship Id="rId20" Type="http://schemas.openxmlformats.org/officeDocument/2006/relationships/hyperlink" Target="https://www.volkswagenag.com/presence/nachhaltigkeit/documents/sustainability-report/2021/Nonfinancial_Report_2021_e.pdf" TargetMode="External"/><Relationship Id="rId41" Type="http://schemas.openxmlformats.org/officeDocument/2006/relationships/hyperlink" Target="https://www.volkswagenag.com/en/sustainability/reporting-and-esg-performance/esg.html" TargetMode="External"/><Relationship Id="rId54" Type="http://schemas.openxmlformats.org/officeDocument/2006/relationships/hyperlink" Target="https://www.volkswagenag.com/presence/konzern/documents/Guideline_Anti_Corruption.pdf" TargetMode="External"/><Relationship Id="rId62" Type="http://schemas.openxmlformats.org/officeDocument/2006/relationships/drawing" Target="../drawings/drawing6.xml"/><Relationship Id="rId1" Type="http://schemas.openxmlformats.org/officeDocument/2006/relationships/hyperlink" Target="https://www.volkswagenag.com/presence/nachhaltigkeit/documents/sustainability-report/2021/Nonfinancial_Report_2021_e.pdf" TargetMode="External"/><Relationship Id="rId6" Type="http://schemas.openxmlformats.org/officeDocument/2006/relationships/hyperlink" Target="https://www.volkswagenag.com/presence/nachhaltigkeit/documents/sustainability-report/2021/Nonfinancial_Report_2021_e.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ag.com/presence/nachhaltigkeit/documents/sustainability-report/2021/Nonfinancial_Report_2021_e.pdf" TargetMode="External"/><Relationship Id="rId28" Type="http://schemas.openxmlformats.org/officeDocument/2006/relationships/hyperlink" Target="https://www.volkswagenag.com/presence/nachhaltigkeit/documents/sustainability-report/2021/Nonfinancial_Report_2021_e.pdf" TargetMode="External"/><Relationship Id="rId36" Type="http://schemas.openxmlformats.org/officeDocument/2006/relationships/hyperlink" Target="https://www.volkswagenag.com/presence/nachhaltigkeit/documents/sustainability-report/2021/Nonfinancial_Report_2021_e.pdf" TargetMode="External"/><Relationship Id="rId49" Type="http://schemas.openxmlformats.org/officeDocument/2006/relationships/hyperlink" Target="https://www.volkswagenag.com/en/sustainability/strategy-policy-engagement/policy.html" TargetMode="External"/><Relationship Id="rId57" Type="http://schemas.openxmlformats.org/officeDocument/2006/relationships/hyperlink" Target="https://www.volkswagenag.com/presence/konzern/compliance-und-risikomanagement/compliance/coc_vw_konzern_en_interaktiv_220704.pdf" TargetMode="External"/><Relationship Id="rId10" Type="http://schemas.openxmlformats.org/officeDocument/2006/relationships/hyperlink" Target="https://www.volkswagenag.com/presence/konzern/compliance-und-risikomanagement/compliance/coc_vw_konzern_en_interaktiv_220704.pdf" TargetMode="External"/><Relationship Id="rId31" Type="http://schemas.openxmlformats.org/officeDocument/2006/relationships/hyperlink" Target="https://www.volkswagenag.com/presence/nachhaltigkeit/documents/sustainability-report/2021/Nonfinancial_Report_2021_e.pdf" TargetMode="External"/><Relationship Id="rId44" Type="http://schemas.openxmlformats.org/officeDocument/2006/relationships/hyperlink" Target="https://www.volkswagenag.com/presence/nachhaltigkeit/documents/sustainability-report/2021/Nonfinancial_Report_2021_e.pdf" TargetMode="External"/><Relationship Id="rId52" Type="http://schemas.openxmlformats.org/officeDocument/2006/relationships/hyperlink" Target="https://www.volkswagenag.com/presence/nachhaltigkeit/documents/policy-intern/CoC_Business_Partners.pdf" TargetMode="External"/><Relationship Id="rId60" Type="http://schemas.openxmlformats.org/officeDocument/2006/relationships/hyperlink" Target="https://www.volkswagenag.com/de/InvestorRelations/fixed-income/green-finance.html" TargetMode="External"/><Relationship Id="rId4" Type="http://schemas.openxmlformats.org/officeDocument/2006/relationships/hyperlink" Target="https://cw.volkswagenag.com/presence/nachhaltigkeit/documents/policy-intern/Organizational-Health-and-Safety-Policy-Volkswagen-Group.pdf" TargetMode="External"/><Relationship Id="rId9" Type="http://schemas.openxmlformats.org/officeDocument/2006/relationships/hyperlink" Target="https://www.volkswagenag.com/presence/konzern/compliance-und-risikomanagement/compliance/coc_vw_konzern_en_interaktiv_2207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zoomScale="60" zoomScaleNormal="60" workbookViewId="0">
      <selection activeCell="B2" sqref="B2"/>
    </sheetView>
  </sheetViews>
  <sheetFormatPr baseColWidth="10" defaultColWidth="0" defaultRowHeight="0" customHeight="1" zeroHeight="1"/>
  <cols>
    <col min="1" max="1" width="6" style="9" customWidth="1"/>
    <col min="2" max="2" width="10.54296875" style="120" customWidth="1"/>
    <col min="3" max="3" width="20.1796875" style="101" customWidth="1"/>
    <col min="4" max="4" width="37.453125" style="95" customWidth="1"/>
    <col min="5" max="5" width="42.54296875" style="121" customWidth="1"/>
    <col min="6" max="6" width="2.453125" style="9" customWidth="1"/>
    <col min="7" max="7" width="23.81640625" style="122" customWidth="1"/>
    <col min="8" max="8" width="22.453125" style="19" customWidth="1"/>
    <col min="9" max="9" width="14.453125" style="123" bestFit="1" customWidth="1"/>
    <col min="10" max="10" width="26" style="19" bestFit="1" customWidth="1"/>
    <col min="11" max="11" width="1.81640625" style="9" customWidth="1"/>
    <col min="12" max="12" width="82.453125" style="124" customWidth="1"/>
    <col min="13" max="13" width="33" style="95" customWidth="1"/>
    <col min="14" max="14" width="1.81640625" style="9" customWidth="1"/>
    <col min="15" max="15" width="16.453125" style="9" customWidth="1"/>
    <col min="16" max="16" width="0" style="19" hidden="1" customWidth="1"/>
    <col min="17" max="16384" width="9.179687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1" t="s">
        <v>0</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40.4" customHeight="1">
      <c r="A5" s="1"/>
      <c r="B5" s="16"/>
      <c r="C5" s="16"/>
      <c r="D5" s="16"/>
      <c r="E5" s="16"/>
      <c r="F5" s="16"/>
      <c r="G5" s="16"/>
      <c r="H5" s="16"/>
      <c r="I5" s="16"/>
      <c r="J5" s="16"/>
      <c r="K5" s="16"/>
      <c r="L5" s="16"/>
      <c r="M5" s="16"/>
      <c r="N5" s="1"/>
      <c r="O5" s="1"/>
    </row>
    <row r="6" spans="1:18" s="9" customFormat="1" ht="15" customHeight="1">
      <c r="A6" s="1"/>
      <c r="B6" s="16"/>
      <c r="C6" s="16"/>
      <c r="D6" s="16"/>
      <c r="E6" s="16"/>
      <c r="F6" s="16"/>
      <c r="G6" s="16"/>
      <c r="H6" s="16"/>
      <c r="I6" s="16"/>
      <c r="J6" s="16"/>
      <c r="K6" s="16"/>
      <c r="L6" s="16"/>
      <c r="M6" s="16"/>
      <c r="N6" s="1"/>
      <c r="O6" s="1"/>
    </row>
    <row r="7" spans="1:18" s="9" customFormat="1" ht="15" customHeight="1">
      <c r="A7" s="1"/>
      <c r="B7" s="16"/>
      <c r="C7" s="184" t="s">
        <v>1</v>
      </c>
      <c r="D7" s="184"/>
      <c r="E7" s="184"/>
      <c r="F7" s="184"/>
      <c r="G7" s="184"/>
      <c r="H7" s="184"/>
      <c r="I7" s="184"/>
      <c r="J7" s="184"/>
      <c r="K7" s="184"/>
      <c r="L7" s="184"/>
      <c r="M7" s="184"/>
      <c r="N7" s="1"/>
      <c r="O7" s="1"/>
    </row>
    <row r="8" spans="1:18" s="9" customFormat="1" ht="31.4" customHeight="1">
      <c r="A8" s="1"/>
      <c r="B8" s="16"/>
      <c r="C8" s="184"/>
      <c r="D8" s="184"/>
      <c r="E8" s="184"/>
      <c r="F8" s="184"/>
      <c r="G8" s="184"/>
      <c r="H8" s="184"/>
      <c r="I8" s="184"/>
      <c r="J8" s="184"/>
      <c r="K8" s="184"/>
      <c r="L8" s="184"/>
      <c r="M8" s="184"/>
      <c r="N8" s="1"/>
      <c r="O8" s="1"/>
    </row>
    <row r="9" spans="1:18" ht="17.5" customHeight="1">
      <c r="A9" s="14"/>
      <c r="B9" s="16"/>
      <c r="C9" s="184"/>
      <c r="D9" s="184"/>
      <c r="E9" s="184"/>
      <c r="F9" s="184"/>
      <c r="G9" s="184"/>
      <c r="H9" s="184"/>
      <c r="I9" s="184"/>
      <c r="J9" s="184"/>
      <c r="K9" s="184"/>
      <c r="L9" s="184"/>
      <c r="M9" s="184"/>
      <c r="N9" s="15"/>
      <c r="O9" s="16"/>
      <c r="P9" s="17"/>
      <c r="Q9" s="17"/>
      <c r="R9" s="18"/>
    </row>
    <row r="10" spans="1:18" s="32" customFormat="1" ht="68.25" customHeight="1">
      <c r="A10" s="20"/>
      <c r="B10" s="16"/>
      <c r="C10" s="184"/>
      <c r="D10" s="184"/>
      <c r="E10" s="184"/>
      <c r="F10" s="184"/>
      <c r="G10" s="184"/>
      <c r="H10" s="184"/>
      <c r="I10" s="184"/>
      <c r="J10" s="184"/>
      <c r="K10" s="184"/>
      <c r="L10" s="184"/>
      <c r="M10" s="184"/>
      <c r="N10" s="156"/>
      <c r="O10" s="16"/>
      <c r="P10" s="30" t="s">
        <v>2</v>
      </c>
      <c r="Q10" s="31" t="s">
        <v>3</v>
      </c>
      <c r="R10" s="31" t="s">
        <v>4</v>
      </c>
    </row>
    <row r="11" spans="1:18" ht="14.5" customHeight="1">
      <c r="A11" s="14"/>
      <c r="B11" s="16"/>
      <c r="C11" s="184"/>
      <c r="D11" s="184"/>
      <c r="E11" s="184"/>
      <c r="F11" s="184"/>
      <c r="G11" s="184"/>
      <c r="H11" s="184"/>
      <c r="I11" s="184"/>
      <c r="J11" s="184"/>
      <c r="K11" s="184"/>
      <c r="L11" s="184"/>
      <c r="M11" s="184"/>
      <c r="N11" s="157"/>
      <c r="O11" s="16"/>
    </row>
    <row r="12" spans="1:18" ht="14.5" customHeight="1">
      <c r="A12" s="14"/>
      <c r="B12" s="16"/>
      <c r="C12" s="184"/>
      <c r="D12" s="184"/>
      <c r="E12" s="184"/>
      <c r="F12" s="184"/>
      <c r="G12" s="184"/>
      <c r="H12" s="184"/>
      <c r="I12" s="184"/>
      <c r="J12" s="184"/>
      <c r="K12" s="184"/>
      <c r="L12" s="184"/>
      <c r="M12" s="184"/>
      <c r="N12" s="157"/>
      <c r="O12" s="16"/>
    </row>
    <row r="13" spans="1:18" ht="14.5" customHeight="1">
      <c r="A13" s="14"/>
      <c r="B13" s="16"/>
      <c r="C13" s="184"/>
      <c r="D13" s="184"/>
      <c r="E13" s="184"/>
      <c r="F13" s="184"/>
      <c r="G13" s="184"/>
      <c r="H13" s="184"/>
      <c r="I13" s="184"/>
      <c r="J13" s="184"/>
      <c r="K13" s="184"/>
      <c r="L13" s="184"/>
      <c r="M13" s="184"/>
      <c r="N13" s="157"/>
      <c r="O13" s="16"/>
    </row>
    <row r="14" spans="1:18" ht="14.5" customHeight="1">
      <c r="A14" s="14"/>
      <c r="B14" s="16"/>
      <c r="C14" s="184"/>
      <c r="D14" s="184"/>
      <c r="E14" s="184"/>
      <c r="F14" s="184"/>
      <c r="G14" s="184"/>
      <c r="H14" s="184"/>
      <c r="I14" s="184"/>
      <c r="J14" s="184"/>
      <c r="K14" s="184"/>
      <c r="L14" s="184"/>
      <c r="M14" s="184"/>
      <c r="N14" s="157"/>
      <c r="O14" s="16"/>
    </row>
    <row r="15" spans="1:18" s="47" customFormat="1" ht="14.5" customHeight="1">
      <c r="A15" s="43"/>
      <c r="B15" s="16"/>
      <c r="C15" s="184"/>
      <c r="D15" s="184"/>
      <c r="E15" s="184"/>
      <c r="F15" s="184"/>
      <c r="G15" s="184"/>
      <c r="H15" s="184"/>
      <c r="I15" s="184"/>
      <c r="J15" s="184"/>
      <c r="K15" s="184"/>
      <c r="L15" s="184"/>
      <c r="M15" s="184"/>
      <c r="N15" s="157"/>
      <c r="O15" s="16"/>
    </row>
    <row r="16" spans="1:18" s="47" customFormat="1" ht="70.400000000000006" customHeight="1">
      <c r="A16" s="43"/>
      <c r="B16" s="16"/>
      <c r="C16" s="184"/>
      <c r="D16" s="184"/>
      <c r="E16" s="184"/>
      <c r="F16" s="184"/>
      <c r="G16" s="184"/>
      <c r="H16" s="184"/>
      <c r="I16" s="184"/>
      <c r="J16" s="184"/>
      <c r="K16" s="184"/>
      <c r="L16" s="184"/>
      <c r="M16" s="184"/>
      <c r="N16" s="157"/>
      <c r="O16" s="16"/>
    </row>
    <row r="17" spans="1:15" s="47" customFormat="1" ht="54.65" customHeight="1">
      <c r="A17" s="43"/>
      <c r="B17" s="16"/>
      <c r="C17" s="184"/>
      <c r="D17" s="184"/>
      <c r="E17" s="184"/>
      <c r="F17" s="184"/>
      <c r="G17" s="184"/>
      <c r="H17" s="184"/>
      <c r="I17" s="184"/>
      <c r="J17" s="184"/>
      <c r="K17" s="184"/>
      <c r="L17" s="184"/>
      <c r="M17" s="184"/>
      <c r="N17" s="157"/>
      <c r="O17" s="16"/>
    </row>
    <row r="18" spans="1:15" ht="14.5" customHeight="1">
      <c r="A18" s="14"/>
      <c r="B18" s="16"/>
      <c r="C18" s="184"/>
      <c r="D18" s="184"/>
      <c r="E18" s="184"/>
      <c r="F18" s="184"/>
      <c r="G18" s="184"/>
      <c r="H18" s="184"/>
      <c r="I18" s="184"/>
      <c r="J18" s="184"/>
      <c r="K18" s="184"/>
      <c r="L18" s="184"/>
      <c r="M18" s="184"/>
      <c r="N18" s="157"/>
      <c r="O18" s="16"/>
    </row>
    <row r="19" spans="1:15" s="47" customFormat="1" ht="14.5" customHeight="1">
      <c r="A19" s="43"/>
      <c r="B19" s="16"/>
      <c r="C19" s="184"/>
      <c r="D19" s="184"/>
      <c r="E19" s="184"/>
      <c r="F19" s="184"/>
      <c r="G19" s="184"/>
      <c r="H19" s="184"/>
      <c r="I19" s="184"/>
      <c r="J19" s="184"/>
      <c r="K19" s="184"/>
      <c r="L19" s="184"/>
      <c r="M19" s="184"/>
      <c r="N19" s="157"/>
      <c r="O19" s="16"/>
    </row>
    <row r="20" spans="1:15" ht="14.5" customHeight="1">
      <c r="A20" s="14"/>
      <c r="B20" s="16"/>
      <c r="C20" s="184"/>
      <c r="D20" s="184"/>
      <c r="E20" s="184"/>
      <c r="F20" s="184"/>
      <c r="G20" s="184"/>
      <c r="H20" s="184"/>
      <c r="I20" s="184"/>
      <c r="J20" s="184"/>
      <c r="K20" s="184"/>
      <c r="L20" s="184"/>
      <c r="M20" s="184"/>
      <c r="N20" s="157"/>
      <c r="O20" s="16"/>
    </row>
    <row r="21" spans="1:15" ht="14.5" customHeight="1">
      <c r="A21" s="14"/>
      <c r="B21" s="16"/>
      <c r="C21" s="184"/>
      <c r="D21" s="184"/>
      <c r="E21" s="184"/>
      <c r="F21" s="184"/>
      <c r="G21" s="184"/>
      <c r="H21" s="184"/>
      <c r="I21" s="184"/>
      <c r="J21" s="184"/>
      <c r="K21" s="184"/>
      <c r="L21" s="184"/>
      <c r="M21" s="184"/>
      <c r="N21" s="157"/>
      <c r="O21" s="16"/>
    </row>
    <row r="22" spans="1:15" ht="14.5" customHeight="1">
      <c r="A22" s="14"/>
      <c r="B22" s="16"/>
      <c r="C22" s="184"/>
      <c r="D22" s="184"/>
      <c r="E22" s="184"/>
      <c r="F22" s="184"/>
      <c r="G22" s="184"/>
      <c r="H22" s="184"/>
      <c r="I22" s="184"/>
      <c r="J22" s="184"/>
      <c r="K22" s="184"/>
      <c r="L22" s="184"/>
      <c r="M22" s="184"/>
      <c r="N22" s="158"/>
      <c r="O22" s="16"/>
    </row>
    <row r="23" spans="1:15" ht="66" customHeight="1">
      <c r="A23" s="14"/>
      <c r="B23" s="16"/>
      <c r="C23" s="184"/>
      <c r="D23" s="184"/>
      <c r="E23" s="184"/>
      <c r="F23" s="184"/>
      <c r="G23" s="184"/>
      <c r="H23" s="184"/>
      <c r="I23" s="184"/>
      <c r="J23" s="184"/>
      <c r="K23" s="184"/>
      <c r="L23" s="184"/>
      <c r="M23" s="184"/>
      <c r="N23" s="159"/>
      <c r="O23" s="16"/>
    </row>
    <row r="24" spans="1:15" ht="14">
      <c r="A24" s="14"/>
      <c r="B24" s="16"/>
      <c r="C24" s="16"/>
      <c r="D24" s="16"/>
      <c r="E24" s="16"/>
      <c r="F24" s="16"/>
      <c r="G24" s="16"/>
      <c r="H24" s="16"/>
      <c r="I24" s="16"/>
      <c r="J24" s="16"/>
      <c r="K24" s="16"/>
      <c r="L24" s="16"/>
      <c r="M24" s="16"/>
      <c r="N24" s="157"/>
      <c r="O24" s="16"/>
    </row>
    <row r="25" spans="1:15" ht="14" hidden="1">
      <c r="B25" s="113"/>
      <c r="C25" s="114"/>
      <c r="D25" s="115"/>
      <c r="E25" s="116"/>
      <c r="G25" s="117"/>
      <c r="H25" s="9"/>
      <c r="I25" s="118"/>
      <c r="J25" s="9"/>
      <c r="L25" s="119"/>
      <c r="M25" s="115"/>
    </row>
    <row r="26" spans="1:15" ht="14" hidden="1">
      <c r="B26" s="113"/>
      <c r="C26" s="114"/>
      <c r="D26" s="115"/>
      <c r="E26" s="116"/>
      <c r="G26" s="117"/>
      <c r="H26" s="9"/>
      <c r="I26" s="118"/>
      <c r="J26" s="9"/>
      <c r="L26" s="119"/>
      <c r="M26" s="115"/>
    </row>
    <row r="27" spans="1:15" ht="14" hidden="1">
      <c r="B27" s="113"/>
      <c r="C27" s="114"/>
      <c r="D27" s="115"/>
      <c r="E27" s="116"/>
      <c r="G27" s="117"/>
      <c r="H27" s="9"/>
      <c r="I27" s="118"/>
      <c r="J27" s="9"/>
      <c r="L27" s="119"/>
      <c r="M27" s="115"/>
    </row>
    <row r="28" spans="1:15" ht="14" hidden="1">
      <c r="B28" s="113"/>
      <c r="C28" s="114"/>
      <c r="D28" s="115"/>
      <c r="E28" s="116"/>
      <c r="G28" s="117"/>
      <c r="H28" s="9"/>
      <c r="I28" s="118"/>
      <c r="J28" s="9"/>
      <c r="L28" s="119"/>
      <c r="M28" s="115"/>
    </row>
    <row r="29" spans="1:15" ht="14" hidden="1">
      <c r="B29" s="113"/>
      <c r="C29" s="114"/>
      <c r="D29" s="115"/>
      <c r="E29" s="116"/>
      <c r="G29" s="117"/>
      <c r="H29" s="9"/>
      <c r="I29" s="118"/>
      <c r="J29" s="9"/>
      <c r="L29" s="119"/>
      <c r="M29" s="115"/>
    </row>
    <row r="30" spans="1:15" ht="14" hidden="1">
      <c r="B30" s="113"/>
      <c r="C30" s="114"/>
      <c r="D30" s="115"/>
      <c r="E30" s="116"/>
      <c r="G30" s="117"/>
      <c r="H30" s="9"/>
      <c r="I30" s="118"/>
      <c r="J30" s="9"/>
      <c r="L30" s="119"/>
      <c r="M30" s="115"/>
    </row>
    <row r="31" spans="1:15" ht="14" hidden="1">
      <c r="B31" s="113"/>
      <c r="C31" s="114"/>
      <c r="D31" s="115"/>
      <c r="E31" s="116"/>
      <c r="G31" s="117"/>
      <c r="H31" s="9"/>
      <c r="I31" s="118"/>
      <c r="J31" s="9"/>
      <c r="L31" s="119"/>
      <c r="M31" s="115"/>
    </row>
    <row r="32" spans="1:15" ht="14" hidden="1">
      <c r="B32" s="113"/>
      <c r="C32" s="114"/>
      <c r="D32" s="115"/>
      <c r="E32" s="116"/>
      <c r="G32" s="117"/>
      <c r="H32" s="9"/>
      <c r="I32" s="118"/>
      <c r="J32" s="9"/>
      <c r="L32" s="119"/>
      <c r="M32" s="115"/>
    </row>
  </sheetData>
  <mergeCells count="1">
    <mergeCell ref="C7:M23"/>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CDB9-E62F-495E-BA88-F3D062893D5D}">
  <dimension ref="A1:R79"/>
  <sheetViews>
    <sheetView showGridLines="0" topLeftCell="D7" zoomScale="75" zoomScaleNormal="75" workbookViewId="0">
      <selection activeCell="H43" sqref="H43"/>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17</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27</v>
      </c>
      <c r="I11" s="39" t="s">
        <v>28</v>
      </c>
      <c r="J11" s="210" t="s">
        <v>29</v>
      </c>
      <c r="K11" s="52"/>
      <c r="L11" s="190" t="s">
        <v>30</v>
      </c>
      <c r="M11" s="210" t="s">
        <v>29</v>
      </c>
      <c r="N11" s="41"/>
      <c r="O11" s="16"/>
    </row>
    <row r="12" spans="1:18" ht="28">
      <c r="A12" s="14"/>
      <c r="B12" s="226"/>
      <c r="C12" s="192"/>
      <c r="D12" s="227"/>
      <c r="E12" s="35" t="s">
        <v>31</v>
      </c>
      <c r="F12" s="36"/>
      <c r="G12" s="37" t="s">
        <v>26</v>
      </c>
      <c r="H12" s="38" t="s">
        <v>32</v>
      </c>
      <c r="I12" s="39" t="s">
        <v>28</v>
      </c>
      <c r="J12" s="228"/>
      <c r="K12" s="52"/>
      <c r="L12" s="206"/>
      <c r="M12" s="228"/>
      <c r="N12" s="41"/>
      <c r="O12" s="16"/>
    </row>
    <row r="13" spans="1:18" ht="28">
      <c r="A13" s="14"/>
      <c r="B13" s="226"/>
      <c r="C13" s="192"/>
      <c r="D13" s="227"/>
      <c r="E13" s="35" t="s">
        <v>33</v>
      </c>
      <c r="F13" s="36"/>
      <c r="G13" s="37" t="s">
        <v>26</v>
      </c>
      <c r="H13" s="38" t="s">
        <v>34</v>
      </c>
      <c r="I13" s="39" t="s">
        <v>28</v>
      </c>
      <c r="J13" s="228"/>
      <c r="K13" s="52"/>
      <c r="L13" s="206"/>
      <c r="M13" s="228"/>
      <c r="N13" s="41"/>
      <c r="O13" s="16"/>
    </row>
    <row r="14" spans="1:18" ht="28">
      <c r="A14" s="14"/>
      <c r="B14" s="194"/>
      <c r="C14" s="192"/>
      <c r="D14" s="227"/>
      <c r="E14" s="35" t="s">
        <v>35</v>
      </c>
      <c r="F14" s="36"/>
      <c r="G14" s="37" t="s">
        <v>26</v>
      </c>
      <c r="H14" s="42" t="s">
        <v>36</v>
      </c>
      <c r="I14" s="39" t="s">
        <v>28</v>
      </c>
      <c r="J14" s="211"/>
      <c r="K14" s="52"/>
      <c r="L14" s="191"/>
      <c r="M14" s="211"/>
      <c r="N14" s="41"/>
      <c r="O14" s="16"/>
    </row>
    <row r="15" spans="1:18" s="47" customFormat="1" ht="58.4" customHeight="1">
      <c r="A15" s="43"/>
      <c r="B15" s="44" t="s">
        <v>37</v>
      </c>
      <c r="C15" s="192"/>
      <c r="D15" s="34" t="s">
        <v>38</v>
      </c>
      <c r="E15" s="35" t="s">
        <v>39</v>
      </c>
      <c r="F15" s="36"/>
      <c r="G15" s="45" t="s">
        <v>40</v>
      </c>
      <c r="H15" s="46" t="s">
        <v>41</v>
      </c>
      <c r="I15" s="46" t="s">
        <v>41</v>
      </c>
      <c r="J15" s="45" t="s">
        <v>41</v>
      </c>
      <c r="K15" s="52"/>
      <c r="L15" s="162" t="s">
        <v>42</v>
      </c>
      <c r="M15" s="172" t="s">
        <v>29</v>
      </c>
      <c r="N15" s="41"/>
      <c r="O15" s="16"/>
    </row>
    <row r="16" spans="1:18" s="47" customFormat="1" ht="70.400000000000006" customHeight="1">
      <c r="A16" s="43"/>
      <c r="B16" s="44" t="s">
        <v>43</v>
      </c>
      <c r="C16" s="192"/>
      <c r="D16" s="34" t="s">
        <v>44</v>
      </c>
      <c r="E16" s="35" t="s">
        <v>45</v>
      </c>
      <c r="F16" s="36"/>
      <c r="G16" s="48" t="s">
        <v>46</v>
      </c>
      <c r="H16" s="49" t="s">
        <v>451</v>
      </c>
      <c r="I16" s="50" t="s">
        <v>47</v>
      </c>
      <c r="J16" s="171" t="s">
        <v>29</v>
      </c>
      <c r="K16" s="52"/>
      <c r="L16" s="90" t="s">
        <v>48</v>
      </c>
      <c r="M16" s="131" t="s">
        <v>49</v>
      </c>
      <c r="N16" s="41"/>
      <c r="O16" s="16"/>
    </row>
    <row r="17" spans="1:15" s="47" customFormat="1" ht="54.65" customHeight="1">
      <c r="A17" s="43"/>
      <c r="B17" s="44" t="s">
        <v>50</v>
      </c>
      <c r="C17" s="192"/>
      <c r="D17" s="34" t="s">
        <v>51</v>
      </c>
      <c r="E17" s="35" t="s">
        <v>52</v>
      </c>
      <c r="F17" s="36"/>
      <c r="G17" s="48" t="s">
        <v>46</v>
      </c>
      <c r="H17" s="51" t="s">
        <v>450</v>
      </c>
      <c r="I17" s="39" t="s">
        <v>53</v>
      </c>
      <c r="J17" s="173" t="s">
        <v>54</v>
      </c>
      <c r="K17" s="52"/>
      <c r="L17" s="90" t="s">
        <v>55</v>
      </c>
      <c r="M17" s="173" t="s">
        <v>54</v>
      </c>
      <c r="N17" s="41"/>
      <c r="O17" s="16"/>
    </row>
    <row r="18" spans="1:15" ht="42">
      <c r="A18" s="14"/>
      <c r="B18" s="54" t="s">
        <v>56</v>
      </c>
      <c r="C18" s="33" t="s">
        <v>57</v>
      </c>
      <c r="D18" s="34" t="s">
        <v>58</v>
      </c>
      <c r="E18" s="35" t="s">
        <v>59</v>
      </c>
      <c r="F18" s="36"/>
      <c r="G18" s="48" t="s">
        <v>46</v>
      </c>
      <c r="H18" s="55">
        <v>68</v>
      </c>
      <c r="I18" s="50" t="s">
        <v>60</v>
      </c>
      <c r="J18" s="171" t="s">
        <v>61</v>
      </c>
      <c r="K18" s="52"/>
      <c r="L18" s="151" t="s">
        <v>62</v>
      </c>
      <c r="M18" s="171" t="s">
        <v>63</v>
      </c>
      <c r="N18" s="41"/>
      <c r="O18" s="16"/>
    </row>
    <row r="19" spans="1:15" s="47" customFormat="1" ht="18.649999999999999" customHeight="1">
      <c r="A19" s="43"/>
      <c r="B19" s="54" t="s">
        <v>64</v>
      </c>
      <c r="C19" s="33" t="s">
        <v>65</v>
      </c>
      <c r="D19" s="34" t="s">
        <v>66</v>
      </c>
      <c r="E19" s="35" t="s">
        <v>67</v>
      </c>
      <c r="F19" s="36"/>
      <c r="G19" s="37" t="s">
        <v>26</v>
      </c>
      <c r="H19" s="57"/>
      <c r="I19" s="182" t="s">
        <v>68</v>
      </c>
      <c r="J19" s="179" t="s">
        <v>69</v>
      </c>
      <c r="K19" s="52"/>
      <c r="L19" s="57"/>
      <c r="M19" s="57"/>
      <c r="N19" s="41"/>
      <c r="O19" s="16"/>
    </row>
    <row r="20" spans="1:15" ht="28">
      <c r="A20" s="14"/>
      <c r="B20" s="229" t="s">
        <v>70</v>
      </c>
      <c r="C20" s="231" t="s">
        <v>71</v>
      </c>
      <c r="D20" s="201" t="s">
        <v>72</v>
      </c>
      <c r="E20" s="35" t="s">
        <v>73</v>
      </c>
      <c r="F20" s="36"/>
      <c r="G20" s="37" t="s">
        <v>26</v>
      </c>
      <c r="H20" s="59" t="s">
        <v>74</v>
      </c>
      <c r="I20" s="182" t="s">
        <v>68</v>
      </c>
      <c r="J20" s="173" t="s">
        <v>75</v>
      </c>
      <c r="K20" s="52"/>
      <c r="L20" s="142"/>
      <c r="M20" s="97"/>
      <c r="N20" s="41"/>
      <c r="O20" s="16"/>
    </row>
    <row r="21" spans="1:15" ht="28">
      <c r="A21" s="14"/>
      <c r="B21" s="230"/>
      <c r="C21" s="232"/>
      <c r="D21" s="202"/>
      <c r="E21" s="35" t="s">
        <v>73</v>
      </c>
      <c r="F21" s="36"/>
      <c r="G21" s="37" t="s">
        <v>26</v>
      </c>
      <c r="H21" s="59" t="s">
        <v>76</v>
      </c>
      <c r="I21" s="50" t="s">
        <v>77</v>
      </c>
      <c r="J21" s="173" t="s">
        <v>75</v>
      </c>
      <c r="K21" s="52"/>
      <c r="L21" s="142"/>
      <c r="M21" s="97"/>
      <c r="N21" s="41"/>
      <c r="O21" s="16"/>
    </row>
    <row r="22" spans="1:15" ht="70">
      <c r="A22" s="14"/>
      <c r="B22" s="44" t="s">
        <v>78</v>
      </c>
      <c r="C22" s="192" t="s">
        <v>79</v>
      </c>
      <c r="D22" s="34" t="s">
        <v>80</v>
      </c>
      <c r="E22" s="35" t="s">
        <v>81</v>
      </c>
      <c r="F22" s="36"/>
      <c r="G22" s="37" t="s">
        <v>26</v>
      </c>
      <c r="H22" s="57" t="s">
        <v>82</v>
      </c>
      <c r="I22" s="39" t="s">
        <v>60</v>
      </c>
      <c r="J22" s="171" t="s">
        <v>83</v>
      </c>
      <c r="K22" s="52"/>
      <c r="L22" s="90" t="s">
        <v>84</v>
      </c>
      <c r="M22" s="171" t="s">
        <v>83</v>
      </c>
      <c r="N22" s="62"/>
      <c r="O22" s="16"/>
    </row>
    <row r="23" spans="1:15" ht="79.400000000000006" customHeight="1">
      <c r="A23" s="14"/>
      <c r="B23" s="44" t="s">
        <v>85</v>
      </c>
      <c r="C23" s="192"/>
      <c r="D23" s="34" t="s">
        <v>86</v>
      </c>
      <c r="E23" s="35" t="s">
        <v>87</v>
      </c>
      <c r="F23" s="36"/>
      <c r="G23" s="37" t="s">
        <v>26</v>
      </c>
      <c r="H23" s="57" t="s">
        <v>88</v>
      </c>
      <c r="I23" s="39" t="s">
        <v>60</v>
      </c>
      <c r="J23" s="171" t="s">
        <v>83</v>
      </c>
      <c r="K23" s="164"/>
      <c r="L23" s="151" t="s">
        <v>89</v>
      </c>
      <c r="M23" s="171" t="s">
        <v>90</v>
      </c>
      <c r="N23" s="64"/>
      <c r="O23" s="16"/>
    </row>
    <row r="24" spans="1:15" ht="51.65" customHeight="1">
      <c r="A24" s="14"/>
      <c r="B24" s="44" t="s">
        <v>91</v>
      </c>
      <c r="C24" s="192"/>
      <c r="D24" s="34" t="s">
        <v>92</v>
      </c>
      <c r="E24" s="35" t="s">
        <v>93</v>
      </c>
      <c r="F24" s="36"/>
      <c r="G24" s="56" t="s">
        <v>94</v>
      </c>
      <c r="H24" s="65" t="s">
        <v>95</v>
      </c>
      <c r="I24" s="50" t="s">
        <v>96</v>
      </c>
      <c r="J24" s="171" t="s">
        <v>97</v>
      </c>
      <c r="K24" s="52"/>
      <c r="L24" s="90" t="s">
        <v>98</v>
      </c>
      <c r="M24" s="171" t="s">
        <v>97</v>
      </c>
      <c r="N24" s="41"/>
      <c r="O24" s="16"/>
    </row>
    <row r="25" spans="1:15" ht="196">
      <c r="A25" s="14"/>
      <c r="B25" s="44" t="s">
        <v>99</v>
      </c>
      <c r="C25" s="192"/>
      <c r="D25" s="34" t="s">
        <v>100</v>
      </c>
      <c r="E25" s="35" t="s">
        <v>101</v>
      </c>
      <c r="F25" s="66"/>
      <c r="G25" s="37" t="s">
        <v>26</v>
      </c>
      <c r="H25" s="67" t="s">
        <v>102</v>
      </c>
      <c r="I25" s="68" t="s">
        <v>96</v>
      </c>
      <c r="J25" s="147" t="s">
        <v>103</v>
      </c>
      <c r="K25" s="52"/>
      <c r="L25" s="143" t="s">
        <v>104</v>
      </c>
      <c r="M25" s="174" t="s">
        <v>105</v>
      </c>
      <c r="N25" s="41"/>
      <c r="O25" s="16"/>
    </row>
    <row r="26" spans="1:15" ht="56.5" thickBot="1">
      <c r="A26" s="14"/>
      <c r="B26" s="69" t="s">
        <v>106</v>
      </c>
      <c r="C26" s="217"/>
      <c r="D26" s="70" t="s">
        <v>107</v>
      </c>
      <c r="E26" s="71" t="s">
        <v>108</v>
      </c>
      <c r="F26" s="36"/>
      <c r="G26" s="45" t="s">
        <v>40</v>
      </c>
      <c r="H26" s="45"/>
      <c r="I26" s="46" t="s">
        <v>41</v>
      </c>
      <c r="J26" s="45"/>
      <c r="K26" s="165"/>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(FY2025)</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37" t="s">
        <v>26</v>
      </c>
      <c r="H31" s="190" t="s">
        <v>113</v>
      </c>
      <c r="I31" s="220" t="s">
        <v>68</v>
      </c>
      <c r="J31" s="222" t="s">
        <v>69</v>
      </c>
      <c r="K31" s="165"/>
      <c r="L31" s="224" t="s">
        <v>114</v>
      </c>
      <c r="M31" s="222" t="s">
        <v>115</v>
      </c>
      <c r="N31" s="73"/>
      <c r="O31" s="16"/>
    </row>
    <row r="32" spans="1:15" ht="14.15" customHeight="1">
      <c r="A32" s="16"/>
      <c r="B32" s="88" t="s">
        <v>116</v>
      </c>
      <c r="C32" s="192"/>
      <c r="D32" s="34" t="s">
        <v>117</v>
      </c>
      <c r="E32" s="58" t="s">
        <v>118</v>
      </c>
      <c r="F32" s="52"/>
      <c r="G32" s="37" t="s">
        <v>26</v>
      </c>
      <c r="H32" s="191"/>
      <c r="I32" s="221"/>
      <c r="J32" s="223"/>
      <c r="K32" s="52"/>
      <c r="L32" s="225"/>
      <c r="M32" s="223"/>
      <c r="N32" s="41"/>
      <c r="O32" s="16"/>
    </row>
    <row r="33" spans="1:15" ht="28">
      <c r="A33" s="16"/>
      <c r="B33" s="88" t="s">
        <v>119</v>
      </c>
      <c r="C33" s="192"/>
      <c r="D33" s="34" t="s">
        <v>120</v>
      </c>
      <c r="E33" s="58" t="s">
        <v>121</v>
      </c>
      <c r="F33" s="52"/>
      <c r="G33" s="56" t="s">
        <v>94</v>
      </c>
      <c r="H33" s="90"/>
      <c r="I33" s="181"/>
      <c r="J33" s="179"/>
      <c r="K33" s="52"/>
      <c r="L33" s="57"/>
      <c r="M33" s="57"/>
      <c r="N33" s="41"/>
      <c r="O33" s="16"/>
    </row>
    <row r="34" spans="1:15" ht="29">
      <c r="A34" s="16"/>
      <c r="B34" s="88" t="s">
        <v>122</v>
      </c>
      <c r="C34" s="192"/>
      <c r="D34" s="34" t="s">
        <v>123</v>
      </c>
      <c r="E34" s="58" t="s">
        <v>124</v>
      </c>
      <c r="F34" s="52" t="s">
        <v>125</v>
      </c>
      <c r="G34" s="37" t="s">
        <v>26</v>
      </c>
      <c r="H34" s="90" t="s">
        <v>88</v>
      </c>
      <c r="I34" s="181"/>
      <c r="J34" s="171" t="s">
        <v>126</v>
      </c>
      <c r="K34" s="165"/>
      <c r="L34" s="90" t="s">
        <v>127</v>
      </c>
      <c r="M34" s="171" t="s">
        <v>126</v>
      </c>
      <c r="N34" s="73"/>
      <c r="O34" s="16"/>
    </row>
    <row r="35" spans="1:15" ht="42">
      <c r="A35" s="16"/>
      <c r="B35" s="88" t="s">
        <v>128</v>
      </c>
      <c r="C35" s="33" t="s">
        <v>129</v>
      </c>
      <c r="D35" s="34" t="s">
        <v>130</v>
      </c>
      <c r="E35" s="58" t="s">
        <v>131</v>
      </c>
      <c r="F35" s="52" t="s">
        <v>125</v>
      </c>
      <c r="G35" s="37" t="s">
        <v>26</v>
      </c>
      <c r="H35" s="91"/>
      <c r="I35" s="180" t="s">
        <v>132</v>
      </c>
      <c r="J35" s="175" t="s">
        <v>133</v>
      </c>
      <c r="K35" s="52"/>
      <c r="L35" s="142"/>
      <c r="M35" s="97"/>
      <c r="N35" s="41"/>
      <c r="O35" s="16"/>
    </row>
    <row r="36" spans="1:15" ht="33.75" customHeight="1">
      <c r="A36" s="16"/>
      <c r="B36" s="92" t="s">
        <v>134</v>
      </c>
      <c r="C36" s="192" t="s">
        <v>135</v>
      </c>
      <c r="D36" s="34" t="s">
        <v>136</v>
      </c>
      <c r="E36" s="93" t="s">
        <v>137</v>
      </c>
      <c r="F36" s="52"/>
      <c r="G36" s="46" t="s">
        <v>46</v>
      </c>
      <c r="H36" s="42" t="s">
        <v>138</v>
      </c>
      <c r="I36" s="39" t="s">
        <v>139</v>
      </c>
      <c r="J36" s="173" t="s">
        <v>140</v>
      </c>
      <c r="K36" s="52"/>
      <c r="L36" s="65" t="s">
        <v>141</v>
      </c>
      <c r="M36" s="173" t="s">
        <v>140</v>
      </c>
      <c r="N36" s="41"/>
      <c r="O36" s="16"/>
    </row>
    <row r="37" spans="1:15" ht="28">
      <c r="A37" s="16"/>
      <c r="B37" s="92" t="s">
        <v>142</v>
      </c>
      <c r="C37" s="192"/>
      <c r="D37" s="34" t="s">
        <v>143</v>
      </c>
      <c r="E37" s="58" t="s">
        <v>144</v>
      </c>
      <c r="F37" s="52"/>
      <c r="G37" s="37" t="s">
        <v>26</v>
      </c>
      <c r="H37" s="57" t="s">
        <v>88</v>
      </c>
      <c r="I37" s="50" t="s">
        <v>60</v>
      </c>
      <c r="J37" s="210" t="s">
        <v>65</v>
      </c>
      <c r="K37" s="165"/>
      <c r="L37" s="224" t="s">
        <v>145</v>
      </c>
      <c r="M37" s="210" t="s">
        <v>65</v>
      </c>
      <c r="N37" s="73"/>
      <c r="O37" s="16"/>
    </row>
    <row r="38" spans="1:15" ht="28">
      <c r="A38" s="16"/>
      <c r="B38" s="92" t="s">
        <v>146</v>
      </c>
      <c r="C38" s="192"/>
      <c r="D38" s="34" t="s">
        <v>147</v>
      </c>
      <c r="E38" s="58" t="s">
        <v>148</v>
      </c>
      <c r="F38" s="52" t="s">
        <v>125</v>
      </c>
      <c r="G38" s="37" t="s">
        <v>26</v>
      </c>
      <c r="H38" s="90" t="s">
        <v>82</v>
      </c>
      <c r="I38" s="39" t="s">
        <v>60</v>
      </c>
      <c r="J38" s="211"/>
      <c r="K38" s="52"/>
      <c r="L38" s="225"/>
      <c r="M38" s="211"/>
      <c r="N38" s="41"/>
      <c r="O38" s="16"/>
    </row>
    <row r="39" spans="1:15" ht="28">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10" t="s">
        <v>63</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11"/>
      <c r="N41" s="73"/>
      <c r="O41" s="16"/>
    </row>
    <row r="42" spans="1:15" ht="28">
      <c r="A42" s="16"/>
      <c r="B42" s="92" t="s">
        <v>160</v>
      </c>
      <c r="C42" s="192"/>
      <c r="D42" s="34" t="s">
        <v>161</v>
      </c>
      <c r="E42" s="58" t="s">
        <v>162</v>
      </c>
      <c r="F42" s="52" t="s">
        <v>125</v>
      </c>
      <c r="G42" s="48" t="s">
        <v>46</v>
      </c>
      <c r="H42" s="90" t="s">
        <v>82</v>
      </c>
      <c r="I42" s="57" t="s">
        <v>60</v>
      </c>
      <c r="J42" s="105" t="s">
        <v>163</v>
      </c>
      <c r="K42" s="165"/>
      <c r="L42" s="57"/>
      <c r="M42" s="144"/>
      <c r="N42" s="73"/>
      <c r="O42" s="16"/>
    </row>
    <row r="43" spans="1:15" ht="14.5">
      <c r="A43" s="16"/>
      <c r="B43" s="92" t="s">
        <v>164</v>
      </c>
      <c r="C43" s="192"/>
      <c r="D43" s="34" t="s">
        <v>165</v>
      </c>
      <c r="E43" s="58" t="s">
        <v>166</v>
      </c>
      <c r="F43" s="52"/>
      <c r="G43" s="37" t="s">
        <v>26</v>
      </c>
      <c r="H43" s="183">
        <v>317.80500000000001</v>
      </c>
      <c r="I43" s="57" t="s">
        <v>167</v>
      </c>
      <c r="J43" s="173" t="s">
        <v>168</v>
      </c>
      <c r="K43" s="52"/>
      <c r="L43" s="90" t="s">
        <v>169</v>
      </c>
      <c r="M43" s="176" t="s">
        <v>170</v>
      </c>
      <c r="N43" s="41"/>
      <c r="O43" s="16"/>
    </row>
    <row r="44" spans="1:15" ht="38.9" customHeight="1">
      <c r="A44" s="16"/>
      <c r="B44" s="218" t="s">
        <v>171</v>
      </c>
      <c r="C44" s="192"/>
      <c r="D44" s="201" t="s">
        <v>172</v>
      </c>
      <c r="E44" s="58" t="s">
        <v>173</v>
      </c>
      <c r="F44" s="52" t="s">
        <v>125</v>
      </c>
      <c r="G44" s="56" t="s">
        <v>94</v>
      </c>
      <c r="H44" s="90"/>
      <c r="I44" s="57" t="s">
        <v>60</v>
      </c>
      <c r="J44" s="97"/>
      <c r="K44" s="52"/>
      <c r="L44" s="90"/>
      <c r="M44" s="166"/>
      <c r="N44" s="41"/>
      <c r="O44" s="16"/>
    </row>
    <row r="45" spans="1:15" ht="28">
      <c r="A45" s="16"/>
      <c r="B45" s="219"/>
      <c r="C45" s="192"/>
      <c r="D45" s="202"/>
      <c r="E45" s="58" t="s">
        <v>174</v>
      </c>
      <c r="F45" s="52"/>
      <c r="G45" s="37" t="s">
        <v>26</v>
      </c>
      <c r="H45" s="90" t="s">
        <v>88</v>
      </c>
      <c r="I45" s="57" t="s">
        <v>60</v>
      </c>
      <c r="J45" s="105" t="s">
        <v>163</v>
      </c>
      <c r="K45" s="52"/>
      <c r="L45" s="90" t="s">
        <v>175</v>
      </c>
      <c r="M45" s="210" t="s">
        <v>63</v>
      </c>
      <c r="N45" s="41"/>
      <c r="O45" s="16"/>
    </row>
    <row r="46" spans="1:15" ht="14.15" customHeight="1">
      <c r="A46" s="16"/>
      <c r="B46" s="92" t="s">
        <v>176</v>
      </c>
      <c r="C46" s="192"/>
      <c r="D46" s="34" t="s">
        <v>177</v>
      </c>
      <c r="E46" s="58" t="s">
        <v>178</v>
      </c>
      <c r="F46" s="52"/>
      <c r="G46" s="48" t="s">
        <v>46</v>
      </c>
      <c r="H46" s="90" t="s">
        <v>82</v>
      </c>
      <c r="I46" s="57" t="s">
        <v>60</v>
      </c>
      <c r="J46" s="105" t="s">
        <v>163</v>
      </c>
      <c r="K46" s="164" t="s">
        <v>125</v>
      </c>
      <c r="L46" s="90"/>
      <c r="M46" s="211"/>
      <c r="N46" s="64"/>
      <c r="O46" s="16"/>
    </row>
    <row r="47" spans="1:15" ht="42">
      <c r="A47" s="16"/>
      <c r="B47" s="92" t="s">
        <v>179</v>
      </c>
      <c r="C47" s="192"/>
      <c r="D47" s="34" t="s">
        <v>180</v>
      </c>
      <c r="E47" s="58" t="s">
        <v>181</v>
      </c>
      <c r="F47" s="52"/>
      <c r="G47" s="48" t="s">
        <v>46</v>
      </c>
      <c r="H47" s="97"/>
      <c r="I47" s="57"/>
      <c r="J47" s="97"/>
      <c r="K47" s="167"/>
      <c r="L47" s="168" t="s">
        <v>182</v>
      </c>
      <c r="M47" s="176" t="s">
        <v>183</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13</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(FY2025)</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77" t="s">
        <v>188</v>
      </c>
      <c r="K51" s="169"/>
      <c r="L51" s="190" t="s">
        <v>189</v>
      </c>
      <c r="M51" s="188" t="s">
        <v>163</v>
      </c>
      <c r="N51" s="104"/>
      <c r="O51" s="16"/>
    </row>
    <row r="52" spans="1:15" ht="33" customHeight="1">
      <c r="A52" s="16"/>
      <c r="B52" s="44" t="s">
        <v>190</v>
      </c>
      <c r="C52" s="192"/>
      <c r="D52" s="34" t="s">
        <v>191</v>
      </c>
      <c r="E52" s="58" t="s">
        <v>192</v>
      </c>
      <c r="F52" s="52"/>
      <c r="G52" s="37" t="s">
        <v>26</v>
      </c>
      <c r="H52" s="97" t="s">
        <v>193</v>
      </c>
      <c r="I52" s="90" t="s">
        <v>194</v>
      </c>
      <c r="J52" s="208" t="s">
        <v>188</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9">
      <c r="A54" s="16"/>
      <c r="B54" s="44" t="s">
        <v>198</v>
      </c>
      <c r="C54" s="192"/>
      <c r="D54" s="34" t="s">
        <v>199</v>
      </c>
      <c r="E54" s="58" t="s">
        <v>200</v>
      </c>
      <c r="F54" s="52"/>
      <c r="G54" s="37" t="s">
        <v>26</v>
      </c>
      <c r="H54" s="97" t="s">
        <v>88</v>
      </c>
      <c r="I54" s="97" t="s">
        <v>60</v>
      </c>
      <c r="J54" s="178" t="s">
        <v>201</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31"/>
      <c r="K57" s="52"/>
      <c r="L57" s="190" t="s">
        <v>214</v>
      </c>
      <c r="M57" s="203" t="s">
        <v>215</v>
      </c>
      <c r="N57" s="62"/>
      <c r="O57" s="16"/>
    </row>
    <row r="58" spans="1:15" ht="42">
      <c r="A58" s="16"/>
      <c r="B58" s="194"/>
      <c r="C58" s="192"/>
      <c r="D58" s="202"/>
      <c r="E58" s="58" t="s">
        <v>216</v>
      </c>
      <c r="F58" s="52"/>
      <c r="G58" s="37" t="s">
        <v>26</v>
      </c>
      <c r="H58" s="90" t="s">
        <v>217</v>
      </c>
      <c r="I58" s="60" t="s">
        <v>213</v>
      </c>
      <c r="J58" s="173" t="s">
        <v>218</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73" t="s">
        <v>218</v>
      </c>
      <c r="N59" s="109"/>
      <c r="O59" s="16"/>
    </row>
    <row r="60" spans="1:15" ht="29.9"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150000000000006" customHeight="1">
      <c r="A61" s="16"/>
      <c r="B61" s="194"/>
      <c r="C61" s="192"/>
      <c r="D61" s="198"/>
      <c r="E61" s="198"/>
      <c r="F61" s="52"/>
      <c r="G61" s="200"/>
      <c r="H61" s="205"/>
      <c r="I61" s="187"/>
      <c r="J61" s="189"/>
      <c r="K61" s="150"/>
      <c r="L61" s="191"/>
      <c r="M61" s="189"/>
      <c r="N61" s="109"/>
      <c r="O61" s="16"/>
    </row>
    <row r="62" spans="1:15" ht="59.15" customHeight="1">
      <c r="A62" s="16"/>
      <c r="B62" s="44" t="s">
        <v>231</v>
      </c>
      <c r="C62" s="192"/>
      <c r="D62" s="34" t="s">
        <v>232</v>
      </c>
      <c r="E62" s="58" t="s">
        <v>233</v>
      </c>
      <c r="F62" s="52"/>
      <c r="G62" s="37" t="s">
        <v>26</v>
      </c>
      <c r="H62" s="97" t="s">
        <v>88</v>
      </c>
      <c r="I62" s="60" t="s">
        <v>60</v>
      </c>
      <c r="J62" s="173" t="s">
        <v>234</v>
      </c>
      <c r="K62" s="52"/>
      <c r="L62" s="90" t="s">
        <v>235</v>
      </c>
      <c r="M62" s="173" t="s">
        <v>234</v>
      </c>
      <c r="N62" s="41"/>
      <c r="O62" s="16"/>
    </row>
    <row r="63" spans="1:15" ht="28">
      <c r="A63" s="16"/>
      <c r="B63" s="44" t="s">
        <v>236</v>
      </c>
      <c r="C63" s="192"/>
      <c r="D63" s="34" t="s">
        <v>237</v>
      </c>
      <c r="E63" s="58" t="s">
        <v>238</v>
      </c>
      <c r="F63" s="52"/>
      <c r="G63" s="37" t="s">
        <v>26</v>
      </c>
      <c r="H63" s="90" t="s">
        <v>88</v>
      </c>
      <c r="I63" s="50" t="s">
        <v>60</v>
      </c>
      <c r="J63" s="177" t="s">
        <v>239</v>
      </c>
      <c r="K63" s="150"/>
      <c r="L63" s="90" t="s">
        <v>240</v>
      </c>
      <c r="M63" s="177" t="s">
        <v>239</v>
      </c>
      <c r="N63" s="110"/>
      <c r="O63" s="16"/>
    </row>
    <row r="64" spans="1:15" ht="62.9" customHeight="1">
      <c r="A64" s="16"/>
      <c r="B64" s="44" t="s">
        <v>241</v>
      </c>
      <c r="C64" s="192"/>
      <c r="D64" s="34" t="s">
        <v>242</v>
      </c>
      <c r="E64" s="58" t="s">
        <v>243</v>
      </c>
      <c r="F64" s="52"/>
      <c r="G64" s="48" t="s">
        <v>46</v>
      </c>
      <c r="H64" s="97" t="s">
        <v>88</v>
      </c>
      <c r="I64" s="50" t="s">
        <v>60</v>
      </c>
      <c r="J64" s="177" t="s">
        <v>244</v>
      </c>
      <c r="K64" s="150"/>
      <c r="L64" s="90" t="s">
        <v>245</v>
      </c>
      <c r="M64" s="154" t="s">
        <v>229</v>
      </c>
      <c r="N64" s="110"/>
      <c r="O64" s="16"/>
    </row>
    <row r="65" spans="1:15" ht="56">
      <c r="A65" s="16"/>
      <c r="B65" s="44" t="s">
        <v>246</v>
      </c>
      <c r="C65" s="192"/>
      <c r="D65" s="34" t="s">
        <v>247</v>
      </c>
      <c r="E65" s="58" t="s">
        <v>248</v>
      </c>
      <c r="F65" s="52"/>
      <c r="G65" s="48" t="s">
        <v>46</v>
      </c>
      <c r="H65" s="97" t="s">
        <v>88</v>
      </c>
      <c r="I65" s="50" t="s">
        <v>60</v>
      </c>
      <c r="J65" s="177" t="s">
        <v>244</v>
      </c>
      <c r="K65" s="150"/>
      <c r="L65" s="90" t="s">
        <v>249</v>
      </c>
      <c r="M65" s="178" t="s">
        <v>250</v>
      </c>
      <c r="N65" s="110"/>
      <c r="O65" s="16"/>
    </row>
    <row r="66" spans="1:15" ht="42">
      <c r="A66" s="16"/>
      <c r="B66" s="44" t="s">
        <v>251</v>
      </c>
      <c r="C66" s="192"/>
      <c r="D66" s="34" t="s">
        <v>252</v>
      </c>
      <c r="E66" s="58" t="s">
        <v>253</v>
      </c>
      <c r="F66" s="52"/>
      <c r="G66" s="56" t="s">
        <v>94</v>
      </c>
      <c r="H66" s="97"/>
      <c r="I66" s="60" t="s">
        <v>213</v>
      </c>
      <c r="J66" s="97"/>
      <c r="K66" s="165"/>
      <c r="L66" s="90" t="s">
        <v>254</v>
      </c>
      <c r="M66" s="128"/>
      <c r="N66" s="73"/>
      <c r="O66" s="16"/>
    </row>
    <row r="67" spans="1:15" ht="28">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42">
      <c r="A68" s="16"/>
      <c r="B68" s="44" t="s">
        <v>261</v>
      </c>
      <c r="C68" s="192"/>
      <c r="D68" s="34" t="s">
        <v>262</v>
      </c>
      <c r="E68" s="58" t="s">
        <v>263</v>
      </c>
      <c r="F68" s="52"/>
      <c r="G68" s="56" t="s">
        <v>94</v>
      </c>
      <c r="H68" s="90"/>
      <c r="I68" s="50" t="s">
        <v>41</v>
      </c>
      <c r="J68" s="97"/>
      <c r="K68" s="52"/>
      <c r="L68" s="65"/>
      <c r="M68" s="97"/>
      <c r="N68" s="62"/>
      <c r="O68" s="16"/>
    </row>
    <row r="69" spans="1:15" ht="43.4"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2">
      <c r="A70" s="16"/>
      <c r="B70" s="194"/>
      <c r="C70" s="192"/>
      <c r="D70" s="34" t="s">
        <v>265</v>
      </c>
      <c r="E70" s="34" t="s">
        <v>269</v>
      </c>
      <c r="F70" s="52"/>
      <c r="G70" s="56" t="s">
        <v>94</v>
      </c>
      <c r="H70" s="112"/>
      <c r="I70" s="50" t="s">
        <v>41</v>
      </c>
      <c r="J70" s="97"/>
      <c r="K70" s="52"/>
      <c r="L70" s="196"/>
      <c r="M70" s="133" t="s">
        <v>215</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8">
    <mergeCell ref="B20:B21"/>
    <mergeCell ref="C20:C21"/>
    <mergeCell ref="D20:D21"/>
    <mergeCell ref="B9:E9"/>
    <mergeCell ref="G9:J9"/>
    <mergeCell ref="L9:M9"/>
    <mergeCell ref="B11:B14"/>
    <mergeCell ref="C11:C17"/>
    <mergeCell ref="D11:D14"/>
    <mergeCell ref="J11:J14"/>
    <mergeCell ref="L11:L14"/>
    <mergeCell ref="M11:M14"/>
    <mergeCell ref="C22:C26"/>
    <mergeCell ref="B29:E29"/>
    <mergeCell ref="B44:B45"/>
    <mergeCell ref="D44:D45"/>
    <mergeCell ref="L29:M29"/>
    <mergeCell ref="C31:C34"/>
    <mergeCell ref="H31:H32"/>
    <mergeCell ref="I31:I32"/>
    <mergeCell ref="J31:J32"/>
    <mergeCell ref="L31:L32"/>
    <mergeCell ref="M31:M32"/>
    <mergeCell ref="G29:J29"/>
    <mergeCell ref="C36:C47"/>
    <mergeCell ref="J37:J38"/>
    <mergeCell ref="L37:L38"/>
    <mergeCell ref="M37:M38"/>
    <mergeCell ref="M40:M41"/>
    <mergeCell ref="M45:M46"/>
    <mergeCell ref="B49:E49"/>
    <mergeCell ref="G49:J49"/>
    <mergeCell ref="L49:M49"/>
    <mergeCell ref="B57:B58"/>
    <mergeCell ref="D57:D58"/>
    <mergeCell ref="L57:L58"/>
    <mergeCell ref="M57:M58"/>
    <mergeCell ref="H60:H61"/>
    <mergeCell ref="C51:C59"/>
    <mergeCell ref="L51:L53"/>
    <mergeCell ref="M51:M53"/>
    <mergeCell ref="J52:J53"/>
    <mergeCell ref="J55:J56"/>
    <mergeCell ref="L55:L56"/>
    <mergeCell ref="M55:M56"/>
    <mergeCell ref="B72:M72"/>
    <mergeCell ref="I60:I61"/>
    <mergeCell ref="J60:J61"/>
    <mergeCell ref="L60:L61"/>
    <mergeCell ref="M60:M61"/>
    <mergeCell ref="C67:C70"/>
    <mergeCell ref="B69:B70"/>
    <mergeCell ref="L69:L70"/>
    <mergeCell ref="B60:B61"/>
    <mergeCell ref="C60:C66"/>
    <mergeCell ref="D60:D61"/>
    <mergeCell ref="E60:E61"/>
    <mergeCell ref="G60:G61"/>
  </mergeCells>
  <hyperlinks>
    <hyperlink ref="J25" r:id="rId1" xr:uid="{ACB85F65-B12C-4C1B-ABBF-06CF6A23D288}"/>
    <hyperlink ref="J55" r:id="rId2" xr:uid="{5903F4EF-64DD-4655-9F60-49568C0DC5C9}"/>
    <hyperlink ref="M55" r:id="rId3" xr:uid="{5127BBC3-AFAF-4BC2-80B1-C688C8D69D20}"/>
    <hyperlink ref="J67" r:id="rId4" xr:uid="{DE6E3AD8-CB0B-4157-B944-EE7371B53AAC}"/>
    <hyperlink ref="M67" r:id="rId5" xr:uid="{D60935D3-69DF-496D-9DD3-0FCFD79FE3D1}"/>
    <hyperlink ref="M69" r:id="rId6" xr:uid="{6308F952-374C-4D23-9AF5-FF8B10EE9A1C}"/>
    <hyperlink ref="J60" r:id="rId7" xr:uid="{76D4B0B0-02BB-49C7-823F-68CA50BD7A80}"/>
    <hyperlink ref="L47" r:id="rId8" display="Green Finance (volkswagenag.com)" xr:uid="{70D24402-E570-4667-9E98-724D64C46A4D}"/>
    <hyperlink ref="J42" r:id="rId9" xr:uid="{BF3B03B6-4DF5-4C50-A177-3B8B90CDDD0A}"/>
    <hyperlink ref="J45" r:id="rId10" xr:uid="{2163638F-3806-4EA5-AB59-2F888CE15380}"/>
    <hyperlink ref="J46" r:id="rId11" xr:uid="{02430BC2-1F39-4716-8EB6-568D39CABB76}"/>
    <hyperlink ref="M51:M53" r:id="rId12" display="Policies" xr:uid="{88B3351F-2A12-4CBF-B74E-AAFEABF611C9}"/>
    <hyperlink ref="M57:M58" r:id="rId13" display="The Code of Conduct of the Volkswagen Group" xr:uid="{0E038474-6084-4A41-BCF6-224E7CDF1ECE}"/>
    <hyperlink ref="M60:M61" r:id="rId14" display="The Code of Conduct of the Volkswagen Group" xr:uid="{E3809B5A-0807-48B4-8DDE-10A339D33ED3}"/>
    <hyperlink ref="M70" r:id="rId15" xr:uid="{CA93DDE4-60FF-47D9-9F94-64E68BF5AF0C}"/>
    <hyperlink ref="J55:J56" r:id="rId16" display="Group Complaint Mechanism" xr:uid="{B395F2D5-C9EB-4994-92EE-BA3197F798EA}"/>
    <hyperlink ref="J60:J61" r:id="rId17" display="Declaration by the Volkswagen Group on social rights, industrial relations and business and human rights" xr:uid="{087BCF3D-51E0-4987-BEF4-9BF7D6D3E8AC}"/>
    <hyperlink ref="M55:M56" r:id="rId18" display="Group Complaint Mechanism" xr:uid="{071F4791-7628-441D-8936-3C7DD8F8FE65}"/>
    <hyperlink ref="M16" r:id="rId19" location=":~:text=examined%20and%20implemented.-,POLICY%3A%20RESOURCE%20USE%20AND%20CIRCULAR%20ECONOMY,-Resource%20use%20and" xr:uid="{61D47931-EE42-4432-BBB0-6462DB0ECDDC}"/>
    <hyperlink ref="J59" r:id="rId20" xr:uid="{CFF86644-7A36-4056-BEDE-6B870899F620}"/>
    <hyperlink ref="J11:J14" r:id="rId21" display="Climate Change" xr:uid="{FF77CF4B-4546-470F-BB1A-63CA372D212D}"/>
    <hyperlink ref="M11:M14" r:id="rId22" display="Climate Change" xr:uid="{1AFB0146-D03D-4F6B-862D-F1A1225CAE0F}"/>
    <hyperlink ref="J16" r:id="rId23" xr:uid="{D4CE348F-7A72-495D-893A-42EE6E720491}"/>
    <hyperlink ref="M15" r:id="rId24" xr:uid="{064255B1-8EDF-426D-88EB-28566FC7FE16}"/>
    <hyperlink ref="J17" r:id="rId25" xr:uid="{74C163EC-431C-4472-97C4-97DF29F7C1F1}"/>
    <hyperlink ref="M17" r:id="rId26" xr:uid="{FBF72AF1-C7CD-4DD4-B2F6-A724F8E943B9}"/>
    <hyperlink ref="J18" r:id="rId27" xr:uid="{9AB854C6-2379-4119-8E07-83301FCAFF42}"/>
    <hyperlink ref="M18" r:id="rId28" xr:uid="{D5C4E0D7-B40B-4314-8329-91C5E32A9F49}"/>
    <hyperlink ref="J20" r:id="rId29" xr:uid="{2D13C5E0-98C7-4C1A-823E-D0923832853E}"/>
    <hyperlink ref="J21" r:id="rId30" xr:uid="{67781946-20FE-457D-ADCE-09B530F46610}"/>
    <hyperlink ref="J22" r:id="rId31" xr:uid="{0CFDE87F-1A27-4E1E-B120-04A6F561CF8C}"/>
    <hyperlink ref="M22" r:id="rId32" xr:uid="{4AE3BD75-D29B-4069-A322-919E0A27D12B}"/>
    <hyperlink ref="J23" r:id="rId33" xr:uid="{50E89290-90F3-4DF2-9975-FFB6897EAB95}"/>
    <hyperlink ref="M23" r:id="rId34" xr:uid="{00D72E68-0E7A-4757-BF6E-6FFDE9EE875D}"/>
    <hyperlink ref="J24" r:id="rId35" location=":~:text=Metrics%20related%20to%20pay%20gaps%20and%20annual%20total%20gross%20remuneration" xr:uid="{48EB198D-4A61-4FF8-A667-BB452E85C255}"/>
    <hyperlink ref="M24" r:id="rId36" location=":~:text=Metrics%20related%20to%20pay%20gaps%20and%20annual%20total%20gross%20remuneration" xr:uid="{C7415D79-CBB9-445A-BAEA-9BA5E77F7887}"/>
    <hyperlink ref="M25" r:id="rId37" location=":~:text=and%20Non%2DEmployees-,Employees%20and%20Non%2DEmployees,-As%20a%20socially" xr:uid="{2A4F0D2F-79F5-4CBF-85AA-2527CC5C53DA}"/>
    <hyperlink ref="M31:M32" r:id="rId38" location=":~:text=Water%20and%20Soil-,Pollution%20of%20Air%2C%20Water%20and%20Soil,-MATERIAL%20IMPACTS%20AND" display="Pollution" xr:uid="{91FC4D57-D533-4B37-9F88-3545F6A1F9C3}"/>
    <hyperlink ref="J31:J32" r:id="rId39" location=":~:text=Water%20and%20Soil-,Pollution%20of%20Air%2C%20Water%20and%20Soil,-MATERIAL%20IMPACTS%20AND" display="Pollution" xr:uid="{FB82AB6B-D942-431B-B4C4-AF6B25045CE5}"/>
    <hyperlink ref="J34" r:id="rId40" location=":~:text=vehicle%20efficiency%E2%80%9D.-,STRATEGY%3A%20CLIMATE%20CHANGE%20AND%20TRANSITION%20PLAN,-Close%20all" xr:uid="{D7EB9CA7-5BE5-4FEC-9100-78B036F518FE}"/>
    <hyperlink ref="M34" r:id="rId41" location=":~:text=vehicle%20efficiency%E2%80%9D.-,STRATEGY%3A%20CLIMATE%20CHANGE%20AND%20TRANSITION%20PLAN,-Close%20all" xr:uid="{1E1BA07F-65C7-453E-8709-6E274CC426C8}"/>
    <hyperlink ref="J35" r:id="rId42" location=":~:text=Download%20XLSX-,ENERGY%20CONSUMPTION%20AND%20MIX,-2025" xr:uid="{24881624-7499-4154-97FD-8DF127B48ABF}"/>
    <hyperlink ref="J36" r:id="rId43" location="overarching-targets-and:~:text=them%20if%20necessary.-,OVERARCHING%20TARGETS%20AND%20METRICS,-Reduction%20of%20specific" xr:uid="{1A1F65D4-9554-4B1B-8575-D671DDA8D98A}"/>
    <hyperlink ref="M36" r:id="rId44" location="overarching-targets-and:~:text=them%20if%20necessary.-,OVERARCHING%20TARGETS%20AND%20METRICS,-Reduction%20of%20specific" xr:uid="{0EA3C4CB-C862-4E55-9736-5FE964B58982}"/>
    <hyperlink ref="J37:J38" r:id="rId45" location=":~:text=Water-,Water,-Water%20is%20a" display="Water" xr:uid="{38D37029-8935-49EE-9AF2-75286604BEEC}"/>
    <hyperlink ref="M37:M38" r:id="rId46" location=":~:text=Water-,Water,-Water%20is%20a" display="Water" xr:uid="{253BAF6E-AE01-4491-833E-2DB151AB53CC}"/>
    <hyperlink ref="M40:M41" r:id="rId47" location=":~:text=Biodiversity%20and%20Ecosystems-,Biodiversity%20and%20Ecosystems,-The%20Volkswagen%C2%A0Group" display="Biodiversity and Ecosystems" xr:uid="{27D37D31-E7D4-4BE6-9844-15FF92A38727}"/>
    <hyperlink ref="J43" r:id="rId48" location=":~:text=Download%20XLSX-,WASTE%20METRICS,-2025" xr:uid="{58C99622-ACDB-431C-81BC-E4ADA9831F64}"/>
    <hyperlink ref="M43" r:id="rId49" location=":~:text=and%20Circular%20Economy-,Resource%20Use%20and%20Circular%20Economy,-The%20finite%20nature" xr:uid="{29B4923D-8AE2-4CC5-A43B-508F45F810FC}"/>
    <hyperlink ref="M45:M46" r:id="rId50" location=":~:text=Biodiversity%20and%20Ecosystems-,Biodiversity%20and%20Ecosystems,-The%20Volkswagen%C2%A0Group" display="Biodiversity and Ecosystems" xr:uid="{A09881A9-B074-41FC-BA6A-F47C2FA0D240}"/>
    <hyperlink ref="M47" r:id="rId51" location=":~:text=STRATEGY%3A%20CLIMATE%20CHANGE%20RESILIENCE,-The%20resilience%20analysis" xr:uid="{7D6787F9-43C8-4B37-935E-CED9EF4A1DE6}"/>
    <hyperlink ref="J51" r:id="rId52" location=":~:text=Policy%20and%20Governance.-,Group%20policy%20on%20occupational%20health%20and%20safety,-Another%C2%A0Group%20policy" xr:uid="{9A772C1E-0334-4B90-B13E-4EB194CEBFD0}"/>
    <hyperlink ref="J54" r:id="rId53" xr:uid="{7D5DF37F-55D1-4DC3-9B09-FB7E199BFFD6}"/>
    <hyperlink ref="J58" r:id="rId54" location=":~:text=EQUAL%20TREATMENT%20AND%20EQUAL%20OPPORTUNITIES,-This%20section%20deals" xr:uid="{98FB0198-79C4-4D22-AEDC-FEEB46E62D85}"/>
    <hyperlink ref="M59" r:id="rId55" location=":~:text=EQUAL%20TREATMENT%20AND%20EQUAL%20OPPORTUNITIES,-This%20section%20deals" xr:uid="{0B6F8E29-85D1-4D03-B730-006A92EA0EE8}"/>
    <hyperlink ref="J62" r:id="rId56" location=":~:text=breaches%20of%20regulations.-,Business%20partner%20due%20diligence,-As%20part%20of" xr:uid="{9C09B862-16C6-47D6-9C07-A6DAC6B583E2}"/>
    <hyperlink ref="M62" r:id="rId57" location=":~:text=breaches%20of%20regulations.-,Business%20partner%20due%20diligence,-As%20part%20of" xr:uid="{1B733337-E022-46CB-BF6D-B049C7FF3728}"/>
    <hyperlink ref="M64" r:id="rId58" xr:uid="{EA31C3FA-BDDF-4936-90F7-AC134075E85F}"/>
    <hyperlink ref="J63" r:id="rId59" xr:uid="{4D7AF6FB-DF67-40C6-9515-B532462B783F}"/>
    <hyperlink ref="M63" r:id="rId60" xr:uid="{15E749C0-ABD9-4653-B36C-DC5227F1064C}"/>
    <hyperlink ref="M65" r:id="rId61" xr:uid="{4421F3B8-A353-4C97-8753-B89412333762}"/>
    <hyperlink ref="J64" r:id="rId62" xr:uid="{17F65366-4753-48FA-8A86-337922869718}"/>
    <hyperlink ref="J65" r:id="rId63" xr:uid="{1919509D-A684-4EEE-88EF-0DE51C94E017}"/>
    <hyperlink ref="J19" r:id="rId64" location=":~:text=Download%20XLSX-,EMISSIONS%20INTO%20AIR%20AND%20WATER,-2025" xr:uid="{B75DB6A4-F489-4371-89DE-4E578A21CFAE}"/>
  </hyperlinks>
  <pageMargins left="0.7" right="0.7" top="0.75" bottom="0.75" header="0.3" footer="0.3"/>
  <pageSetup paperSize="9" scale="25" orientation="portrait" r:id="rId65"/>
  <drawing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C7E2-F67D-4615-BE9A-9215E0222FEC}">
  <dimension ref="A1:R79"/>
  <sheetViews>
    <sheetView showGridLines="0" topLeftCell="D8" zoomScale="70" zoomScaleNormal="70" workbookViewId="0">
      <selection activeCell="H17" sqref="H17"/>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271</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272</v>
      </c>
      <c r="I11" s="39" t="s">
        <v>28</v>
      </c>
      <c r="J11" s="208" t="s">
        <v>273</v>
      </c>
      <c r="K11" s="52"/>
      <c r="L11" s="190" t="s">
        <v>30</v>
      </c>
      <c r="M11" s="208" t="s">
        <v>29</v>
      </c>
      <c r="N11" s="41"/>
      <c r="O11" s="16"/>
    </row>
    <row r="12" spans="1:18" ht="28">
      <c r="A12" s="14"/>
      <c r="B12" s="226"/>
      <c r="C12" s="192"/>
      <c r="D12" s="227"/>
      <c r="E12" s="35" t="s">
        <v>31</v>
      </c>
      <c r="F12" s="36"/>
      <c r="G12" s="37" t="s">
        <v>26</v>
      </c>
      <c r="H12" s="38" t="s">
        <v>274</v>
      </c>
      <c r="I12" s="39" t="s">
        <v>28</v>
      </c>
      <c r="J12" s="235"/>
      <c r="K12" s="52"/>
      <c r="L12" s="206"/>
      <c r="M12" s="235"/>
      <c r="N12" s="41"/>
      <c r="O12" s="16"/>
    </row>
    <row r="13" spans="1:18" ht="28">
      <c r="A13" s="14"/>
      <c r="B13" s="226"/>
      <c r="C13" s="192"/>
      <c r="D13" s="227"/>
      <c r="E13" s="35" t="s">
        <v>33</v>
      </c>
      <c r="F13" s="36"/>
      <c r="G13" s="37" t="s">
        <v>26</v>
      </c>
      <c r="H13" s="38" t="s">
        <v>275</v>
      </c>
      <c r="I13" s="39" t="s">
        <v>28</v>
      </c>
      <c r="J13" s="235"/>
      <c r="K13" s="52"/>
      <c r="L13" s="206"/>
      <c r="M13" s="235"/>
      <c r="N13" s="41"/>
      <c r="O13" s="16"/>
    </row>
    <row r="14" spans="1:18" ht="28">
      <c r="A14" s="14"/>
      <c r="B14" s="194"/>
      <c r="C14" s="192"/>
      <c r="D14" s="227"/>
      <c r="E14" s="35" t="s">
        <v>35</v>
      </c>
      <c r="F14" s="36"/>
      <c r="G14" s="37" t="s">
        <v>26</v>
      </c>
      <c r="H14" s="42" t="s">
        <v>276</v>
      </c>
      <c r="I14" s="39" t="s">
        <v>28</v>
      </c>
      <c r="J14" s="209"/>
      <c r="K14" s="52"/>
      <c r="L14" s="191"/>
      <c r="M14" s="209"/>
      <c r="N14" s="41"/>
      <c r="O14" s="16"/>
    </row>
    <row r="15" spans="1:18" s="47" customFormat="1" ht="58.4" customHeight="1">
      <c r="A15" s="43"/>
      <c r="B15" s="44" t="s">
        <v>37</v>
      </c>
      <c r="C15" s="192"/>
      <c r="D15" s="34" t="s">
        <v>38</v>
      </c>
      <c r="E15" s="35" t="s">
        <v>39</v>
      </c>
      <c r="F15" s="36"/>
      <c r="G15" s="45" t="s">
        <v>40</v>
      </c>
      <c r="H15" s="46" t="s">
        <v>41</v>
      </c>
      <c r="I15" s="46" t="s">
        <v>41</v>
      </c>
      <c r="J15" s="45" t="s">
        <v>41</v>
      </c>
      <c r="K15" s="52"/>
      <c r="L15" s="162" t="s">
        <v>42</v>
      </c>
      <c r="M15" s="163" t="s">
        <v>273</v>
      </c>
      <c r="N15" s="41"/>
      <c r="O15" s="16"/>
    </row>
    <row r="16" spans="1:18" s="47" customFormat="1" ht="70.400000000000006" customHeight="1">
      <c r="A16" s="43"/>
      <c r="B16" s="44" t="s">
        <v>43</v>
      </c>
      <c r="C16" s="192"/>
      <c r="D16" s="34" t="s">
        <v>44</v>
      </c>
      <c r="E16" s="35" t="s">
        <v>45</v>
      </c>
      <c r="F16" s="36"/>
      <c r="G16" s="48" t="s">
        <v>46</v>
      </c>
      <c r="H16" s="49" t="s">
        <v>452</v>
      </c>
      <c r="I16" s="50" t="s">
        <v>47</v>
      </c>
      <c r="J16" s="131" t="s">
        <v>273</v>
      </c>
      <c r="K16" s="52"/>
      <c r="L16" s="90" t="s">
        <v>48</v>
      </c>
      <c r="M16" s="131" t="s">
        <v>49</v>
      </c>
      <c r="N16" s="41"/>
      <c r="O16" s="16"/>
    </row>
    <row r="17" spans="1:15" s="47" customFormat="1" ht="54.65" customHeight="1">
      <c r="A17" s="43"/>
      <c r="B17" s="44" t="s">
        <v>50</v>
      </c>
      <c r="C17" s="192"/>
      <c r="D17" s="34" t="s">
        <v>51</v>
      </c>
      <c r="E17" s="35" t="s">
        <v>52</v>
      </c>
      <c r="F17" s="36"/>
      <c r="G17" s="48" t="s">
        <v>46</v>
      </c>
      <c r="H17" s="51" t="s">
        <v>277</v>
      </c>
      <c r="I17" s="39" t="s">
        <v>139</v>
      </c>
      <c r="J17" s="128" t="s">
        <v>278</v>
      </c>
      <c r="K17" s="52"/>
      <c r="L17" s="90" t="s">
        <v>279</v>
      </c>
      <c r="M17" s="128" t="s">
        <v>280</v>
      </c>
      <c r="N17" s="41"/>
      <c r="O17" s="16"/>
    </row>
    <row r="18" spans="1:15" ht="42">
      <c r="A18" s="14"/>
      <c r="B18" s="54" t="s">
        <v>56</v>
      </c>
      <c r="C18" s="33" t="s">
        <v>57</v>
      </c>
      <c r="D18" s="34" t="s">
        <v>58</v>
      </c>
      <c r="E18" s="35" t="s">
        <v>59</v>
      </c>
      <c r="F18" s="36"/>
      <c r="G18" s="48" t="s">
        <v>46</v>
      </c>
      <c r="H18" s="55">
        <v>58</v>
      </c>
      <c r="I18" s="50" t="s">
        <v>60</v>
      </c>
      <c r="J18" s="131" t="s">
        <v>61</v>
      </c>
      <c r="K18" s="52"/>
      <c r="L18" s="151" t="s">
        <v>62</v>
      </c>
      <c r="M18" s="131" t="s">
        <v>281</v>
      </c>
      <c r="N18" s="41"/>
      <c r="O18" s="16"/>
    </row>
    <row r="19" spans="1:15" s="47" customFormat="1" ht="18.649999999999999" customHeight="1">
      <c r="A19" s="43"/>
      <c r="B19" s="54" t="s">
        <v>64</v>
      </c>
      <c r="C19" s="33" t="s">
        <v>65</v>
      </c>
      <c r="D19" s="34" t="s">
        <v>66</v>
      </c>
      <c r="E19" s="35" t="s">
        <v>67</v>
      </c>
      <c r="F19" s="36"/>
      <c r="G19" s="56" t="s">
        <v>94</v>
      </c>
      <c r="H19" s="57"/>
      <c r="I19" s="50" t="s">
        <v>77</v>
      </c>
      <c r="J19" s="142"/>
      <c r="K19" s="52"/>
      <c r="L19" s="57"/>
      <c r="M19" s="57"/>
      <c r="N19" s="41"/>
      <c r="O19" s="16"/>
    </row>
    <row r="20" spans="1:15" ht="28">
      <c r="A20" s="14"/>
      <c r="B20" s="229" t="s">
        <v>70</v>
      </c>
      <c r="C20" s="231" t="s">
        <v>71</v>
      </c>
      <c r="D20" s="201" t="s">
        <v>72</v>
      </c>
      <c r="E20" s="35" t="s">
        <v>73</v>
      </c>
      <c r="F20" s="36"/>
      <c r="G20" s="37" t="s">
        <v>26</v>
      </c>
      <c r="H20" s="59" t="s">
        <v>282</v>
      </c>
      <c r="I20" s="50" t="s">
        <v>77</v>
      </c>
      <c r="J20" s="128" t="s">
        <v>75</v>
      </c>
      <c r="K20" s="52"/>
      <c r="L20" s="142"/>
      <c r="M20" s="97"/>
      <c r="N20" s="41"/>
      <c r="O20" s="16"/>
    </row>
    <row r="21" spans="1:15" ht="28">
      <c r="A21" s="14"/>
      <c r="B21" s="230"/>
      <c r="C21" s="232"/>
      <c r="D21" s="202"/>
      <c r="E21" s="35" t="s">
        <v>73</v>
      </c>
      <c r="F21" s="36"/>
      <c r="G21" s="37" t="s">
        <v>26</v>
      </c>
      <c r="H21" s="59" t="s">
        <v>283</v>
      </c>
      <c r="I21" s="50" t="s">
        <v>77</v>
      </c>
      <c r="J21" s="128" t="s">
        <v>75</v>
      </c>
      <c r="K21" s="52"/>
      <c r="L21" s="142"/>
      <c r="M21" s="97"/>
      <c r="N21" s="41"/>
      <c r="O21" s="16"/>
    </row>
    <row r="22" spans="1:15" ht="70">
      <c r="A22" s="14"/>
      <c r="B22" s="44" t="s">
        <v>78</v>
      </c>
      <c r="C22" s="192" t="s">
        <v>79</v>
      </c>
      <c r="D22" s="34" t="s">
        <v>80</v>
      </c>
      <c r="E22" s="35" t="s">
        <v>81</v>
      </c>
      <c r="F22" s="36"/>
      <c r="G22" s="37" t="s">
        <v>26</v>
      </c>
      <c r="H22" s="57" t="s">
        <v>82</v>
      </c>
      <c r="I22" s="39" t="s">
        <v>60</v>
      </c>
      <c r="J22" s="131" t="s">
        <v>83</v>
      </c>
      <c r="K22" s="52"/>
      <c r="L22" s="90" t="s">
        <v>84</v>
      </c>
      <c r="M22" s="131" t="s">
        <v>83</v>
      </c>
      <c r="N22" s="62"/>
      <c r="O22" s="16"/>
    </row>
    <row r="23" spans="1:15" ht="79.400000000000006" customHeight="1">
      <c r="A23" s="14"/>
      <c r="B23" s="44" t="s">
        <v>85</v>
      </c>
      <c r="C23" s="192"/>
      <c r="D23" s="34" t="s">
        <v>86</v>
      </c>
      <c r="E23" s="35" t="s">
        <v>87</v>
      </c>
      <c r="F23" s="36"/>
      <c r="G23" s="37" t="s">
        <v>26</v>
      </c>
      <c r="H23" s="57" t="s">
        <v>88</v>
      </c>
      <c r="I23" s="39" t="s">
        <v>60</v>
      </c>
      <c r="J23" s="131" t="s">
        <v>83</v>
      </c>
      <c r="K23" s="164"/>
      <c r="L23" s="151" t="s">
        <v>89</v>
      </c>
      <c r="M23" s="131" t="s">
        <v>90</v>
      </c>
      <c r="N23" s="64"/>
      <c r="O23" s="16"/>
    </row>
    <row r="24" spans="1:15" ht="51.65" customHeight="1">
      <c r="A24" s="14"/>
      <c r="B24" s="44" t="s">
        <v>91</v>
      </c>
      <c r="C24" s="192"/>
      <c r="D24" s="34" t="s">
        <v>92</v>
      </c>
      <c r="E24" s="35" t="s">
        <v>93</v>
      </c>
      <c r="F24" s="36"/>
      <c r="G24" s="56" t="s">
        <v>94</v>
      </c>
      <c r="H24" s="65" t="s">
        <v>284</v>
      </c>
      <c r="I24" s="50" t="s">
        <v>96</v>
      </c>
      <c r="J24" s="131" t="s">
        <v>285</v>
      </c>
      <c r="K24" s="52"/>
      <c r="L24" s="90" t="s">
        <v>98</v>
      </c>
      <c r="M24" s="131" t="s">
        <v>285</v>
      </c>
      <c r="N24" s="41"/>
      <c r="O24" s="16"/>
    </row>
    <row r="25" spans="1:15" ht="98">
      <c r="A25" s="14"/>
      <c r="B25" s="44" t="s">
        <v>99</v>
      </c>
      <c r="C25" s="192"/>
      <c r="D25" s="34" t="s">
        <v>100</v>
      </c>
      <c r="E25" s="35" t="s">
        <v>101</v>
      </c>
      <c r="F25" s="66"/>
      <c r="G25" s="37" t="s">
        <v>26</v>
      </c>
      <c r="H25" s="67" t="s">
        <v>286</v>
      </c>
      <c r="I25" s="68" t="s">
        <v>96</v>
      </c>
      <c r="J25" s="147" t="s">
        <v>103</v>
      </c>
      <c r="K25" s="52"/>
      <c r="L25" s="143" t="s">
        <v>287</v>
      </c>
      <c r="M25" s="131" t="s">
        <v>288</v>
      </c>
      <c r="N25" s="41"/>
      <c r="O25" s="16"/>
    </row>
    <row r="26" spans="1:15" ht="56.5" thickBot="1">
      <c r="A26" s="14"/>
      <c r="B26" s="69" t="s">
        <v>106</v>
      </c>
      <c r="C26" s="217"/>
      <c r="D26" s="70" t="s">
        <v>107</v>
      </c>
      <c r="E26" s="71" t="s">
        <v>108</v>
      </c>
      <c r="F26" s="36"/>
      <c r="G26" s="45" t="s">
        <v>40</v>
      </c>
      <c r="H26" s="45"/>
      <c r="I26" s="46" t="s">
        <v>41</v>
      </c>
      <c r="J26" s="45"/>
      <c r="K26" s="165"/>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(FY2024)</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08" t="s">
        <v>115</v>
      </c>
      <c r="K31" s="165"/>
      <c r="L31" s="224" t="s">
        <v>114</v>
      </c>
      <c r="M31" s="208" t="s">
        <v>115</v>
      </c>
      <c r="N31" s="73"/>
      <c r="O31" s="16"/>
    </row>
    <row r="32" spans="1:15" ht="14.15" customHeight="1">
      <c r="A32" s="16"/>
      <c r="B32" s="88" t="s">
        <v>116</v>
      </c>
      <c r="C32" s="192"/>
      <c r="D32" s="34" t="s">
        <v>117</v>
      </c>
      <c r="E32" s="58" t="s">
        <v>118</v>
      </c>
      <c r="F32" s="52"/>
      <c r="G32" s="89" t="s">
        <v>46</v>
      </c>
      <c r="H32" s="191"/>
      <c r="I32" s="221"/>
      <c r="J32" s="209"/>
      <c r="K32" s="52"/>
      <c r="L32" s="225"/>
      <c r="M32" s="209"/>
      <c r="N32" s="41"/>
      <c r="O32" s="16"/>
    </row>
    <row r="33" spans="1:15" ht="28">
      <c r="A33" s="16"/>
      <c r="B33" s="88" t="s">
        <v>119</v>
      </c>
      <c r="C33" s="192"/>
      <c r="D33" s="34" t="s">
        <v>120</v>
      </c>
      <c r="E33" s="58" t="s">
        <v>121</v>
      </c>
      <c r="F33" s="52"/>
      <c r="G33" s="56" t="s">
        <v>94</v>
      </c>
      <c r="H33" s="90"/>
      <c r="I33" s="50" t="s">
        <v>77</v>
      </c>
      <c r="J33" s="97"/>
      <c r="K33" s="52"/>
      <c r="L33" s="57"/>
      <c r="M33" s="57"/>
      <c r="N33" s="41"/>
      <c r="O33" s="16"/>
    </row>
    <row r="34" spans="1:15" ht="28">
      <c r="A34" s="16"/>
      <c r="B34" s="88" t="s">
        <v>122</v>
      </c>
      <c r="C34" s="192"/>
      <c r="D34" s="34" t="s">
        <v>123</v>
      </c>
      <c r="E34" s="58" t="s">
        <v>124</v>
      </c>
      <c r="F34" s="52" t="s">
        <v>125</v>
      </c>
      <c r="G34" s="37" t="s">
        <v>26</v>
      </c>
      <c r="H34" s="90" t="s">
        <v>88</v>
      </c>
      <c r="I34" s="39" t="s">
        <v>60</v>
      </c>
      <c r="J34" s="131" t="s">
        <v>289</v>
      </c>
      <c r="K34" s="165"/>
      <c r="L34" s="90" t="s">
        <v>127</v>
      </c>
      <c r="M34" s="131" t="s">
        <v>289</v>
      </c>
      <c r="N34" s="73"/>
      <c r="O34" s="16"/>
    </row>
    <row r="35" spans="1:15" ht="42">
      <c r="A35" s="16"/>
      <c r="B35" s="88" t="s">
        <v>128</v>
      </c>
      <c r="C35" s="33" t="s">
        <v>129</v>
      </c>
      <c r="D35" s="34" t="s">
        <v>130</v>
      </c>
      <c r="E35" s="58" t="s">
        <v>131</v>
      </c>
      <c r="F35" s="52" t="s">
        <v>125</v>
      </c>
      <c r="G35" s="56" t="s">
        <v>94</v>
      </c>
      <c r="H35" s="91"/>
      <c r="I35" s="50" t="s">
        <v>60</v>
      </c>
      <c r="J35" s="145" t="s">
        <v>133</v>
      </c>
      <c r="K35" s="52"/>
      <c r="L35" s="142"/>
      <c r="M35" s="97"/>
      <c r="N35" s="41"/>
      <c r="O35" s="16"/>
    </row>
    <row r="36" spans="1:15" ht="33.75" customHeight="1">
      <c r="A36" s="16"/>
      <c r="B36" s="92" t="s">
        <v>134</v>
      </c>
      <c r="C36" s="192" t="s">
        <v>135</v>
      </c>
      <c r="D36" s="34" t="s">
        <v>136</v>
      </c>
      <c r="E36" s="93" t="s">
        <v>137</v>
      </c>
      <c r="F36" s="52"/>
      <c r="G36" s="46" t="s">
        <v>46</v>
      </c>
      <c r="H36" s="42" t="s">
        <v>290</v>
      </c>
      <c r="I36" s="39" t="s">
        <v>139</v>
      </c>
      <c r="J36" s="128" t="s">
        <v>291</v>
      </c>
      <c r="K36" s="52"/>
      <c r="L36" s="65" t="s">
        <v>292</v>
      </c>
      <c r="M36" s="131" t="s">
        <v>291</v>
      </c>
      <c r="N36" s="41"/>
      <c r="O36" s="16"/>
    </row>
    <row r="37" spans="1:15" ht="28">
      <c r="A37" s="16"/>
      <c r="B37" s="92" t="s">
        <v>142</v>
      </c>
      <c r="C37" s="192"/>
      <c r="D37" s="34" t="s">
        <v>143</v>
      </c>
      <c r="E37" s="58" t="s">
        <v>144</v>
      </c>
      <c r="F37" s="52"/>
      <c r="G37" s="37" t="s">
        <v>26</v>
      </c>
      <c r="H37" s="57" t="s">
        <v>88</v>
      </c>
      <c r="I37" s="50" t="s">
        <v>60</v>
      </c>
      <c r="J37" s="208" t="s">
        <v>293</v>
      </c>
      <c r="K37" s="165"/>
      <c r="L37" s="224" t="s">
        <v>145</v>
      </c>
      <c r="M37" s="208" t="s">
        <v>293</v>
      </c>
      <c r="N37" s="73"/>
      <c r="O37" s="16"/>
    </row>
    <row r="38" spans="1:15" ht="28">
      <c r="A38" s="16"/>
      <c r="B38" s="92" t="s">
        <v>146</v>
      </c>
      <c r="C38" s="192"/>
      <c r="D38" s="34" t="s">
        <v>147</v>
      </c>
      <c r="E38" s="58" t="s">
        <v>148</v>
      </c>
      <c r="F38" s="52" t="s">
        <v>125</v>
      </c>
      <c r="G38" s="37" t="s">
        <v>26</v>
      </c>
      <c r="H38" s="90" t="s">
        <v>82</v>
      </c>
      <c r="I38" s="39" t="s">
        <v>60</v>
      </c>
      <c r="J38" s="209"/>
      <c r="K38" s="52"/>
      <c r="L38" s="225"/>
      <c r="M38" s="209"/>
      <c r="N38" s="41"/>
      <c r="O38" s="16"/>
    </row>
    <row r="39" spans="1:15" ht="28">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08" t="s">
        <v>281</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09"/>
      <c r="N41" s="73"/>
      <c r="O41" s="16"/>
    </row>
    <row r="42" spans="1:15" ht="28">
      <c r="A42" s="16"/>
      <c r="B42" s="92" t="s">
        <v>160</v>
      </c>
      <c r="C42" s="192"/>
      <c r="D42" s="34" t="s">
        <v>161</v>
      </c>
      <c r="E42" s="58" t="s">
        <v>162</v>
      </c>
      <c r="F42" s="52" t="s">
        <v>125</v>
      </c>
      <c r="G42" s="48" t="s">
        <v>46</v>
      </c>
      <c r="H42" s="90" t="s">
        <v>82</v>
      </c>
      <c r="I42" s="57" t="s">
        <v>60</v>
      </c>
      <c r="J42" s="105" t="s">
        <v>163</v>
      </c>
      <c r="K42" s="165"/>
      <c r="L42" s="57"/>
      <c r="M42" s="144"/>
      <c r="N42" s="73"/>
      <c r="O42" s="16"/>
    </row>
    <row r="43" spans="1:15" ht="28">
      <c r="A43" s="16"/>
      <c r="B43" s="92" t="s">
        <v>164</v>
      </c>
      <c r="C43" s="192"/>
      <c r="D43" s="34" t="s">
        <v>165</v>
      </c>
      <c r="E43" s="58" t="s">
        <v>166</v>
      </c>
      <c r="F43" s="52"/>
      <c r="G43" s="37" t="s">
        <v>26</v>
      </c>
      <c r="H43" s="96">
        <v>310.49200000000002</v>
      </c>
      <c r="I43" s="57" t="s">
        <v>167</v>
      </c>
      <c r="J43" s="128" t="s">
        <v>75</v>
      </c>
      <c r="K43" s="52"/>
      <c r="L43" s="90" t="s">
        <v>169</v>
      </c>
      <c r="M43" s="130" t="s">
        <v>294</v>
      </c>
      <c r="N43" s="41"/>
      <c r="O43" s="16"/>
    </row>
    <row r="44" spans="1:15" ht="38.9" customHeight="1">
      <c r="A44" s="16"/>
      <c r="B44" s="218" t="s">
        <v>171</v>
      </c>
      <c r="C44" s="192"/>
      <c r="D44" s="201" t="s">
        <v>172</v>
      </c>
      <c r="E44" s="58" t="s">
        <v>173</v>
      </c>
      <c r="F44" s="52" t="s">
        <v>125</v>
      </c>
      <c r="G44" s="56" t="s">
        <v>94</v>
      </c>
      <c r="H44" s="90"/>
      <c r="I44" s="57" t="s">
        <v>60</v>
      </c>
      <c r="J44" s="97"/>
      <c r="K44" s="52"/>
      <c r="L44" s="90"/>
      <c r="M44" s="166"/>
      <c r="N44" s="41"/>
      <c r="O44" s="16"/>
    </row>
    <row r="45" spans="1:15" ht="28">
      <c r="A45" s="16"/>
      <c r="B45" s="219"/>
      <c r="C45" s="192"/>
      <c r="D45" s="202"/>
      <c r="E45" s="58" t="s">
        <v>174</v>
      </c>
      <c r="F45" s="52"/>
      <c r="G45" s="37" t="s">
        <v>26</v>
      </c>
      <c r="H45" s="90" t="s">
        <v>88</v>
      </c>
      <c r="I45" s="57" t="s">
        <v>60</v>
      </c>
      <c r="J45" s="105" t="s">
        <v>163</v>
      </c>
      <c r="K45" s="52"/>
      <c r="L45" s="90" t="s">
        <v>175</v>
      </c>
      <c r="M45" s="131" t="s">
        <v>281</v>
      </c>
      <c r="N45" s="41"/>
      <c r="O45" s="16"/>
    </row>
    <row r="46" spans="1:15" ht="14">
      <c r="A46" s="16"/>
      <c r="B46" s="92" t="s">
        <v>176</v>
      </c>
      <c r="C46" s="192"/>
      <c r="D46" s="34" t="s">
        <v>177</v>
      </c>
      <c r="E46" s="58" t="s">
        <v>178</v>
      </c>
      <c r="F46" s="52"/>
      <c r="G46" s="48" t="s">
        <v>46</v>
      </c>
      <c r="H46" s="90" t="s">
        <v>82</v>
      </c>
      <c r="I46" s="57" t="s">
        <v>60</v>
      </c>
      <c r="J46" s="105" t="s">
        <v>163</v>
      </c>
      <c r="K46" s="164" t="s">
        <v>125</v>
      </c>
      <c r="L46" s="90"/>
      <c r="M46" s="57"/>
      <c r="N46" s="64"/>
      <c r="O46" s="16"/>
    </row>
    <row r="47" spans="1:15" ht="42">
      <c r="A47" s="16"/>
      <c r="B47" s="92" t="s">
        <v>179</v>
      </c>
      <c r="C47" s="192"/>
      <c r="D47" s="34" t="s">
        <v>180</v>
      </c>
      <c r="E47" s="58" t="s">
        <v>181</v>
      </c>
      <c r="F47" s="52"/>
      <c r="G47" s="48" t="s">
        <v>46</v>
      </c>
      <c r="H47" s="97"/>
      <c r="I47" s="57"/>
      <c r="J47" s="97"/>
      <c r="K47" s="167"/>
      <c r="L47" s="168" t="s">
        <v>182</v>
      </c>
      <c r="M47" s="130" t="s">
        <v>295</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(FY2024)</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188</v>
      </c>
      <c r="K51" s="169"/>
      <c r="L51" s="190" t="s">
        <v>189</v>
      </c>
      <c r="M51" s="188" t="s">
        <v>163</v>
      </c>
      <c r="N51" s="104"/>
      <c r="O51" s="16"/>
    </row>
    <row r="52" spans="1:15" ht="33" customHeight="1">
      <c r="A52" s="16"/>
      <c r="B52" s="44" t="s">
        <v>190</v>
      </c>
      <c r="C52" s="192"/>
      <c r="D52" s="34" t="s">
        <v>191</v>
      </c>
      <c r="E52" s="58" t="s">
        <v>192</v>
      </c>
      <c r="F52" s="52"/>
      <c r="G52" s="37" t="s">
        <v>26</v>
      </c>
      <c r="H52" s="97" t="s">
        <v>297</v>
      </c>
      <c r="I52" s="90" t="s">
        <v>194</v>
      </c>
      <c r="J52" s="208" t="s">
        <v>188</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298</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31"/>
      <c r="K57" s="52"/>
      <c r="L57" s="190" t="s">
        <v>214</v>
      </c>
      <c r="M57" s="203" t="s">
        <v>215</v>
      </c>
      <c r="N57" s="62"/>
      <c r="O57" s="16"/>
    </row>
    <row r="58" spans="1:15" ht="42">
      <c r="A58" s="16"/>
      <c r="B58" s="194"/>
      <c r="C58" s="192"/>
      <c r="D58" s="202"/>
      <c r="E58" s="58" t="s">
        <v>216</v>
      </c>
      <c r="F58" s="52"/>
      <c r="G58" s="37" t="s">
        <v>26</v>
      </c>
      <c r="H58" s="90" t="s">
        <v>299</v>
      </c>
      <c r="I58" s="60" t="s">
        <v>213</v>
      </c>
      <c r="J58" s="128" t="s">
        <v>300</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28" t="s">
        <v>285</v>
      </c>
      <c r="N59" s="109"/>
      <c r="O59" s="16"/>
    </row>
    <row r="60" spans="1:15" ht="29.9"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150000000000006" customHeight="1">
      <c r="A61" s="16"/>
      <c r="B61" s="194"/>
      <c r="C61" s="192"/>
      <c r="D61" s="198"/>
      <c r="E61" s="198"/>
      <c r="F61" s="52"/>
      <c r="G61" s="200"/>
      <c r="H61" s="205"/>
      <c r="I61" s="187"/>
      <c r="J61" s="189"/>
      <c r="K61" s="150"/>
      <c r="L61" s="191"/>
      <c r="M61" s="189"/>
      <c r="N61" s="109"/>
      <c r="O61" s="16"/>
    </row>
    <row r="62" spans="1:15" ht="59.15" customHeight="1">
      <c r="A62" s="16"/>
      <c r="B62" s="44" t="s">
        <v>231</v>
      </c>
      <c r="C62" s="192"/>
      <c r="D62" s="34" t="s">
        <v>232</v>
      </c>
      <c r="E62" s="58" t="s">
        <v>233</v>
      </c>
      <c r="F62" s="52"/>
      <c r="G62" s="37" t="s">
        <v>26</v>
      </c>
      <c r="H62" s="97" t="s">
        <v>88</v>
      </c>
      <c r="I62" s="60" t="s">
        <v>60</v>
      </c>
      <c r="J62" s="128" t="s">
        <v>301</v>
      </c>
      <c r="K62" s="52"/>
      <c r="L62" s="90" t="s">
        <v>235</v>
      </c>
      <c r="M62" s="128" t="s">
        <v>301</v>
      </c>
      <c r="N62" s="41"/>
      <c r="O62" s="16"/>
    </row>
    <row r="63" spans="1:15" ht="28">
      <c r="A63" s="16"/>
      <c r="B63" s="44" t="s">
        <v>236</v>
      </c>
      <c r="C63" s="192"/>
      <c r="D63" s="34" t="s">
        <v>237</v>
      </c>
      <c r="E63" s="58" t="s">
        <v>238</v>
      </c>
      <c r="F63" s="52"/>
      <c r="G63" s="37" t="s">
        <v>26</v>
      </c>
      <c r="H63" s="90" t="s">
        <v>88</v>
      </c>
      <c r="I63" s="50" t="s">
        <v>60</v>
      </c>
      <c r="J63" s="105" t="s">
        <v>302</v>
      </c>
      <c r="K63" s="150"/>
      <c r="L63" s="90" t="s">
        <v>240</v>
      </c>
      <c r="M63" s="105" t="s">
        <v>302</v>
      </c>
      <c r="N63" s="110"/>
      <c r="O63" s="16"/>
    </row>
    <row r="64" spans="1:15" ht="62.9" customHeight="1">
      <c r="A64" s="16"/>
      <c r="B64" s="44" t="s">
        <v>241</v>
      </c>
      <c r="C64" s="192"/>
      <c r="D64" s="34" t="s">
        <v>242</v>
      </c>
      <c r="E64" s="58" t="s">
        <v>243</v>
      </c>
      <c r="F64" s="52"/>
      <c r="G64" s="48" t="s">
        <v>46</v>
      </c>
      <c r="H64" s="97" t="s">
        <v>88</v>
      </c>
      <c r="I64" s="50" t="s">
        <v>60</v>
      </c>
      <c r="J64" s="170" t="s">
        <v>303</v>
      </c>
      <c r="K64" s="150"/>
      <c r="L64" s="90" t="s">
        <v>245</v>
      </c>
      <c r="M64" s="154" t="s">
        <v>229</v>
      </c>
      <c r="N64" s="110"/>
      <c r="O64" s="16"/>
    </row>
    <row r="65" spans="1:15" ht="56">
      <c r="A65" s="16"/>
      <c r="B65" s="44" t="s">
        <v>246</v>
      </c>
      <c r="C65" s="192"/>
      <c r="D65" s="34" t="s">
        <v>247</v>
      </c>
      <c r="E65" s="58" t="s">
        <v>248</v>
      </c>
      <c r="F65" s="52"/>
      <c r="G65" s="48" t="s">
        <v>46</v>
      </c>
      <c r="H65" s="97" t="s">
        <v>88</v>
      </c>
      <c r="I65" s="50" t="s">
        <v>60</v>
      </c>
      <c r="J65" s="170" t="s">
        <v>303</v>
      </c>
      <c r="K65" s="150"/>
      <c r="L65" s="90" t="s">
        <v>249</v>
      </c>
      <c r="M65" s="133" t="s">
        <v>304</v>
      </c>
      <c r="N65" s="110"/>
      <c r="O65" s="16"/>
    </row>
    <row r="66" spans="1:15" ht="42">
      <c r="A66" s="16"/>
      <c r="B66" s="44" t="s">
        <v>251</v>
      </c>
      <c r="C66" s="192"/>
      <c r="D66" s="34" t="s">
        <v>252</v>
      </c>
      <c r="E66" s="58" t="s">
        <v>253</v>
      </c>
      <c r="F66" s="52"/>
      <c r="G66" s="56" t="s">
        <v>94</v>
      </c>
      <c r="H66" s="97"/>
      <c r="I66" s="60" t="s">
        <v>213</v>
      </c>
      <c r="J66" s="97"/>
      <c r="K66" s="165"/>
      <c r="L66" s="90" t="s">
        <v>305</v>
      </c>
      <c r="M66" s="128"/>
      <c r="N66" s="73"/>
      <c r="O66" s="16"/>
    </row>
    <row r="67" spans="1:15" ht="28">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42">
      <c r="A68" s="16"/>
      <c r="B68" s="44" t="s">
        <v>261</v>
      </c>
      <c r="C68" s="192"/>
      <c r="D68" s="34" t="s">
        <v>262</v>
      </c>
      <c r="E68" s="58" t="s">
        <v>263</v>
      </c>
      <c r="F68" s="52"/>
      <c r="G68" s="56" t="s">
        <v>94</v>
      </c>
      <c r="H68" s="90"/>
      <c r="I68" s="50" t="s">
        <v>41</v>
      </c>
      <c r="J68" s="97"/>
      <c r="K68" s="52"/>
      <c r="L68" s="65"/>
      <c r="M68" s="97"/>
      <c r="N68" s="62"/>
      <c r="O68" s="16"/>
    </row>
    <row r="69" spans="1:15" ht="43.4"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2">
      <c r="A70" s="16"/>
      <c r="B70" s="194"/>
      <c r="C70" s="192"/>
      <c r="D70" s="34" t="s">
        <v>265</v>
      </c>
      <c r="E70" s="34" t="s">
        <v>269</v>
      </c>
      <c r="F70" s="52"/>
      <c r="G70" s="56" t="s">
        <v>94</v>
      </c>
      <c r="H70" s="112"/>
      <c r="I70" s="50" t="s">
        <v>41</v>
      </c>
      <c r="J70" s="97"/>
      <c r="K70" s="52"/>
      <c r="L70" s="196"/>
      <c r="M70" s="133" t="s">
        <v>215</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7">
    <mergeCell ref="C67:C70"/>
    <mergeCell ref="B69:B70"/>
    <mergeCell ref="L69:L70"/>
    <mergeCell ref="B72:M72"/>
    <mergeCell ref="M60:M61"/>
    <mergeCell ref="G60:G61"/>
    <mergeCell ref="H60:H61"/>
    <mergeCell ref="I60:I61"/>
    <mergeCell ref="J60:J61"/>
    <mergeCell ref="L60:L61"/>
    <mergeCell ref="B60:B61"/>
    <mergeCell ref="C60:C66"/>
    <mergeCell ref="D60:D61"/>
    <mergeCell ref="E60:E6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B44:B45"/>
    <mergeCell ref="D44:D45"/>
    <mergeCell ref="G29:J29"/>
    <mergeCell ref="L29:M29"/>
    <mergeCell ref="C31:C34"/>
    <mergeCell ref="H31:H32"/>
    <mergeCell ref="I31:I32"/>
    <mergeCell ref="J31:J32"/>
    <mergeCell ref="L31:L32"/>
    <mergeCell ref="M31:M32"/>
    <mergeCell ref="B29:E29"/>
    <mergeCell ref="C36:C47"/>
    <mergeCell ref="J37:J38"/>
    <mergeCell ref="L37:L38"/>
    <mergeCell ref="M37:M38"/>
    <mergeCell ref="M40:M41"/>
    <mergeCell ref="B20:B21"/>
    <mergeCell ref="C20:C21"/>
    <mergeCell ref="D20:D21"/>
    <mergeCell ref="C22:C26"/>
    <mergeCell ref="B9:E9"/>
    <mergeCell ref="G9:J9"/>
    <mergeCell ref="L9:M9"/>
    <mergeCell ref="B11:B14"/>
    <mergeCell ref="C11:C17"/>
    <mergeCell ref="D11:D14"/>
    <mergeCell ref="J11:J14"/>
    <mergeCell ref="L11:L14"/>
    <mergeCell ref="M11:M14"/>
  </mergeCells>
  <hyperlinks>
    <hyperlink ref="J25" r:id="rId1" xr:uid="{74080072-6B6A-45C3-A094-B51663CC2F9B}"/>
    <hyperlink ref="J55" r:id="rId2" xr:uid="{BF19CB31-2359-4F1F-80AE-64226C20B28E}"/>
    <hyperlink ref="M55" r:id="rId3" xr:uid="{E0930942-D957-45F4-BB92-36CC187BD337}"/>
    <hyperlink ref="J63" r:id="rId4" xr:uid="{DAEC1062-37BB-43B4-93AD-1457A78B8144}"/>
    <hyperlink ref="M63" r:id="rId5" xr:uid="{385FC430-2BD6-4E49-8F0E-42E5FC03EF1E}"/>
    <hyperlink ref="M64" r:id="rId6" xr:uid="{E6C3CA27-53EE-45F2-87A2-B8E6ED533C70}"/>
    <hyperlink ref="J67" r:id="rId7" xr:uid="{E35FF4E6-DC3F-4A99-AF65-93D2804702A5}"/>
    <hyperlink ref="M67" r:id="rId8" xr:uid="{1017D23E-5A0F-4400-87F5-D57176EB9723}"/>
    <hyperlink ref="M65" r:id="rId9" xr:uid="{02EA3C4C-E81B-460D-8DC6-8207201B004A}"/>
    <hyperlink ref="M69" r:id="rId10" xr:uid="{A69C41D9-C97F-4857-919A-8892ECA45908}"/>
    <hyperlink ref="J60" r:id="rId11" xr:uid="{5F3A14B2-5CD7-4AA2-B1C4-E33053848639}"/>
    <hyperlink ref="M23" r:id="rId12" xr:uid="{AFD17766-F61E-4857-848B-9C9970DEE80E}"/>
    <hyperlink ref="L47" r:id="rId13" display="Green Finance (volkswagenag.com)" xr:uid="{AA78D019-D8A3-436E-87CB-D13DE9095708}"/>
    <hyperlink ref="J42" r:id="rId14" xr:uid="{E1ECF097-B71E-48BC-9EC8-F6962C454D04}"/>
    <hyperlink ref="J45" r:id="rId15" xr:uid="{E6E407CB-4238-44E1-B22D-A5F5F3AFD3E5}"/>
    <hyperlink ref="J46" r:id="rId16" xr:uid="{0E1B5AC3-DDC6-4BA1-BA40-9C3860066DC9}"/>
    <hyperlink ref="M51:M53" r:id="rId17" display="Policies" xr:uid="{11A4B61D-6564-43B0-8D70-D862C28ADCBF}"/>
    <hyperlink ref="M57:M58" r:id="rId18" display="The Code of Conduct of the Volkswagen Group" xr:uid="{DF60A754-74CC-46C0-AA1F-E906545D1B75}"/>
    <hyperlink ref="M60:M61" r:id="rId19" display="The Code of Conduct of the Volkswagen Group" xr:uid="{6C898ACD-0F04-4DEE-AA65-0118E6833089}"/>
    <hyperlink ref="M70" r:id="rId20" xr:uid="{66BA02ED-3A49-466F-BCC6-56C3F4B980C7}"/>
    <hyperlink ref="J55:J56" r:id="rId21" display="Group Complaint Mechanism" xr:uid="{BED7AC1A-1798-41E0-AE4B-22AEEF417176}"/>
    <hyperlink ref="J60:J61" r:id="rId22" display="Declaration by the Volkswagen Group on social rights, industrial relations and business and human rights" xr:uid="{358A0211-C39D-4133-B16E-3CF017E2F4AA}"/>
    <hyperlink ref="M55:M56" r:id="rId23" display="Group Complaint Mechanism" xr:uid="{192BFB95-D681-4FC9-9340-CC5C55617D86}"/>
    <hyperlink ref="J11:J14" r:id="rId24" location=":~:text=Climate%20change-,Climate%20change,-The%20Volkswagen%C2%A0Group" display="Climate change" xr:uid="{ABCB2CF1-9CFB-4A33-A292-C6441E9E7715}"/>
    <hyperlink ref="J16" r:id="rId25" xr:uid="{7E299134-643E-43EC-B78F-C390AD991451}"/>
    <hyperlink ref="M11:M14" r:id="rId26" display="Climate Change" xr:uid="{E70FFB09-7C14-4CCC-8450-56C11D4B1BFF}"/>
    <hyperlink ref="M15" r:id="rId27" xr:uid="{DD17C970-F28E-4055-BC3F-7D3692E63BBF}"/>
    <hyperlink ref="M16" r:id="rId28" location=":~:text=examined%20and%20implemented.-,POLICY%3A%20RESOURCE%20USE%20AND%20CIRCULAR%20ECONOMY,-Resource%20use%20and" xr:uid="{1E52125E-0F6B-4859-9131-C3D02C45F130}"/>
    <hyperlink ref="J17" r:id="rId29" location=":~:text=differences%20to%20disclose.-,METRICS%3A%20CLIMATE%20CHANGE,-Group%20standard%2098000" xr:uid="{0C4DB029-D249-4296-A346-088C27F553E2}"/>
    <hyperlink ref="M17" r:id="rId30" location=":~:text=differences%20to%20disclose.-,METRICS%3A%20CLIMATE%20CHANGE,-Group%20standard%2098000" xr:uid="{A4C9C14A-942E-4970-9729-23B011D25FB6}"/>
    <hyperlink ref="M18" r:id="rId31" location=":~:text=Biodiversity%20and%20ecosystems-,Biodiversity%20and%20ecosystems,-The%20Volkswagen%C2%A0Group" xr:uid="{40780E8D-1370-45C5-9BAC-AA4759FE43A4}"/>
    <hyperlink ref="J20" r:id="rId32" location=":~:text=Download-,WASTE%20METRICS,-2024" xr:uid="{FAF8E1B4-B873-4BA3-BAEF-1BCE7C87C129}"/>
    <hyperlink ref="J21" r:id="rId33" location=":~:text=Download-,WASTE%20METRICS,-2024" xr:uid="{5717F724-3582-49AA-9413-F3782DBF792B}"/>
    <hyperlink ref="J23" r:id="rId34" location=":~:text=Board%20of%20Management.-,UN%20GLOBAL%20COMPACT,-Volkswagen%20AG%20is" xr:uid="{AA9F5B58-AC50-415B-A7E5-6A518E10AD3C}"/>
    <hyperlink ref="J22" r:id="rId35" location=":~:text=Board%20of%20Management.-,UN%20GLOBAL%20COMPACT,-Volkswagen%20AG%20is" xr:uid="{FB19E6F9-B0AA-4364-B76E-2228D8255726}"/>
    <hyperlink ref="M22" r:id="rId36" location=":~:text=Board%20of%20Management.-,UN%20GLOBAL%20COMPACT,-Volkswagen%20AG%20is" xr:uid="{759FDF6B-7361-4CBA-A28D-06FFE88DDA6A}"/>
    <hyperlink ref="M24" r:id="rId37" location=":~:text=and%20equal%20opportunities-,EQUAL%20TREATMENT%20AND%20EQUAL%20OPPORTUNITIES,-This%20section%20addresses" xr:uid="{E9EA0390-C37F-40DA-8340-4EDA0DFBDBE3}"/>
    <hyperlink ref="M25" r:id="rId38" location=":~:text=People-,People,-The%20Volkswagen%C2%A0Group" xr:uid="{18A2CAC2-6E40-450D-B6EB-FA80A415B712}"/>
    <hyperlink ref="J31:J32" r:id="rId39" location=":~:text=Pollution-,Pollution,-The%20Volkswagen%C2%A0Group" display="Pollution" xr:uid="{ED10442C-A4EE-4102-A9FA-0EA91C51360D}"/>
    <hyperlink ref="J34" r:id="rId40" location=":~:text=Commitment%20to%20the%20Paris%20Climate%20Agreement%20and%20our%20climate%20targets" xr:uid="{C79716EC-C22C-40E9-851E-7554418695D9}"/>
    <hyperlink ref="M34" r:id="rId41" location=":~:text=Commitment%20to%20the%20Paris%20Climate%20Agreement%20and%20our%20climate%20targets" xr:uid="{76B5D31D-FE88-439F-A2E2-71C6367ADAAC}"/>
    <hyperlink ref="M37:M38" r:id="rId42" location=":~:text=Policy%20for%20sustainable%20water%20management" display="Sustainable water management" xr:uid="{D54B2408-574D-46FB-833C-B358C03E0DD8}"/>
    <hyperlink ref="M40:M41" r:id="rId43" location=":~:text=Biodiversity%20and%20ecosystems-,Biodiversity%20and%20ecosystems,-The%20Volkswagen%C2%A0Group" display="Biodiversity and ecosystems" xr:uid="{D72EFBE5-983A-4D33-8AD5-9316091AAC2F}"/>
    <hyperlink ref="M43" r:id="rId44" location=":~:text=and%20circular%20economy-,Resource%20use%20and%20circular%20economy,-The%20finite%20nature" xr:uid="{B2FA79BB-7D05-4AFC-B470-A4CDEA93E55B}"/>
    <hyperlink ref="M45" r:id="rId45" location=":~:text=Biodiversity%20and%20ecosystems-,Biodiversity%20and%20ecosystems,-The%20Volkswagen%C2%A0Group" xr:uid="{5A6F1C7F-AD84-47AC-B835-75EA52930A89}"/>
    <hyperlink ref="M47" r:id="rId46" location=":~:text=STRATEGY%3A%20CLIMATE%20CHANGE%20RESILIENCE,-The%20resilience%20analysis" xr:uid="{CEA16674-B815-428D-9BC4-1F042BB2B058}"/>
    <hyperlink ref="J51" r:id="rId47" location=":~:text=health%20and%20safety-,OCCUPATIONAL%20HEALTH%20AND%20SAFETY,-This%20section%20addresses" xr:uid="{1F6ED4D6-71F3-4BEE-A7A0-97E962245D75}"/>
    <hyperlink ref="J52:J53" r:id="rId48" location=":~:text=health%20and%20safety-,OCCUPATIONAL%20HEALTH%20AND%20SAFETY,-This%20section%20addresses" display="Occupational health and safety" xr:uid="{5FE36A34-7520-4C2F-BE97-75A43B52EC4D}"/>
    <hyperlink ref="J58" r:id="rId49" location=":~:text=and%20equal%20opportunities-,EQUAL%20TREATMENT%20AND%20EQUAL%20OPPORTUNITIES,-This%20section%20addresses" xr:uid="{BF97B574-5F1E-4ABC-882D-6082917FE4D8}"/>
    <hyperlink ref="J59" r:id="rId50" xr:uid="{F684F1F8-FE23-40E0-8644-4E8B7DCF36A0}"/>
    <hyperlink ref="M59" r:id="rId51" location=":~:text=and%20equal%20opportunities-,EQUAL%20TREATMENT%20AND%20EQUAL%20OPPORTUNITIES,-This%20section%20addresses" xr:uid="{4DC0424B-5464-49D7-AD5C-5E3633FCCDB0}"/>
    <hyperlink ref="J62" r:id="rId52" location=":~:text=the%20value%20chain-,Workers%20in%20the%20value%20chain,-We%20aim%20to" xr:uid="{CF1CFE7E-888C-46A7-8E4F-B0AF6BD653FA}"/>
    <hyperlink ref="M62" r:id="rId53" location=":~:text=the%20value%20chain-,Workers%20in%20the%20value%20chain,-We%20aim%20to" xr:uid="{45A330C0-E135-4A12-BFCF-1820C944743F}"/>
    <hyperlink ref="J35" r:id="rId54" location=":~:text=Download-,ENERGY%20CONSUMPTION%20AND%20MIX,-2024" xr:uid="{1B8EF6AA-E8EC-41E7-9240-95641B1CC1C8}"/>
    <hyperlink ref="J36" r:id="rId55" location=":~:text=them%20if%20necessary.-,OVERARCHING%20TARGETS%20AND%20METRICS,-Reduction%20of%20specific" xr:uid="{C05FE655-9326-461C-845C-075B5CB1664C}"/>
    <hyperlink ref="M36" r:id="rId56" location=":~:text=them%20if%20necessary.-,OVERARCHING%20TARGETS%20AND%20METRICS,-Reduction%20of%20specific" xr:uid="{07C0DD95-E94B-46B0-846F-EAF761ABDD58}"/>
    <hyperlink ref="J43" r:id="rId57" location=":~:text=Download-,WASTE%20METRICS,-2024" xr:uid="{BC151101-A6BE-41FC-958B-03920565B520}"/>
    <hyperlink ref="J54" r:id="rId58" xr:uid="{9BD0FB3D-8CD3-479B-B2DE-07DC5007DA33}"/>
    <hyperlink ref="J37:J38" r:id="rId59" location=":~:text=Water-,Water,-Water%20is%20a" display="Sustainable water management" xr:uid="{70C3DF25-3681-4F4D-AB13-AEB966E1CE2D}"/>
    <hyperlink ref="J18" r:id="rId60" location=":~:text=metric%20is%20planned.-,Sites%20near%20or%20in%20biodiversity%2Dsensitive%20areas,-The%20sites%20near" xr:uid="{4539856A-CFD7-42E0-ADEB-E4B00E16320D}"/>
    <hyperlink ref="J24" r:id="rId61" location=":~:text=and%20equal%20opportunities-,EQUAL%20TREATMENT%20AND%20EQUAL%20OPPORTUNITIES,-This%20section%20addresses" xr:uid="{6BDB0F30-A2DB-40FB-A10A-DCF26AF26ED2}"/>
    <hyperlink ref="M31:M32" r:id="rId62" location=":~:text=Pollution-,Pollution,-The%20Volkswagen%C2%A0Group" display="Pollution" xr:uid="{808C8B9F-0142-41D9-A97F-D8E299F19D53}"/>
    <hyperlink ref="J65" r:id="rId63" xr:uid="{1A065121-3674-4284-AF6D-15BF52370098}"/>
    <hyperlink ref="J64" r:id="rId64" xr:uid="{BE1C583B-FB24-4CB5-86C1-500B55DC299A}"/>
  </hyperlinks>
  <pageMargins left="0.7" right="0.7" top="0.75" bottom="0.75" header="0.3" footer="0.3"/>
  <pageSetup paperSize="9" scale="25" orientation="portrait" r:id="rId65"/>
  <drawing r:id="rId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2E13-A5EF-4099-BABA-29C2EEDB1B70}">
  <dimension ref="A1:S79"/>
  <sheetViews>
    <sheetView showGridLines="0" topLeftCell="D17" zoomScale="70" zoomScaleNormal="70" workbookViewId="0">
      <selection activeCell="I20" sqref="I20"/>
    </sheetView>
  </sheetViews>
  <sheetFormatPr baseColWidth="10" defaultColWidth="0" defaultRowHeight="0" customHeight="1" zeroHeight="1"/>
  <cols>
    <col min="1" max="1" width="6" style="9" customWidth="1"/>
    <col min="2" max="2" width="5.54296875" style="19" hidden="1" customWidth="1"/>
    <col min="3" max="3" width="10.54296875" style="120" customWidth="1"/>
    <col min="4" max="4" width="20.453125" style="101" customWidth="1"/>
    <col min="5" max="5" width="37.453125" style="95" customWidth="1"/>
    <col min="6" max="6" width="42.54296875" style="121" customWidth="1"/>
    <col min="7" max="7" width="2.453125" style="9" customWidth="1"/>
    <col min="8" max="8" width="23.54296875" style="122" customWidth="1"/>
    <col min="9" max="9" width="22.453125" style="19" customWidth="1"/>
    <col min="10" max="10" width="14.453125" style="123" bestFit="1" customWidth="1"/>
    <col min="11" max="11" width="26" style="19" bestFit="1" customWidth="1"/>
    <col min="12" max="12" width="2.453125" style="9" customWidth="1"/>
    <col min="13" max="13" width="82.453125" style="124" customWidth="1"/>
    <col min="14" max="14" width="33" style="95" customWidth="1"/>
    <col min="15" max="15" width="1.54296875" style="9" customWidth="1"/>
    <col min="16" max="16" width="16.453125" style="9" customWidth="1"/>
    <col min="17" max="17" width="0" style="19" hidden="1" customWidth="1"/>
    <col min="18" max="16384" width="9.453125" style="19" hidden="1"/>
  </cols>
  <sheetData>
    <row r="1" spans="1:19" s="9" customFormat="1" ht="14">
      <c r="A1" s="1"/>
      <c r="B1" s="1"/>
      <c r="C1" s="2"/>
      <c r="D1" s="3"/>
      <c r="E1" s="4"/>
      <c r="F1" s="5"/>
      <c r="G1" s="1"/>
      <c r="H1" s="6"/>
      <c r="I1" s="1"/>
      <c r="J1" s="7"/>
      <c r="K1" s="1"/>
      <c r="L1" s="1"/>
      <c r="M1" s="8"/>
      <c r="N1" s="4"/>
      <c r="O1" s="1"/>
      <c r="P1" s="1"/>
    </row>
    <row r="2" spans="1:19" s="9" customFormat="1" ht="42.65" customHeight="1">
      <c r="A2" s="1"/>
      <c r="B2" s="1"/>
      <c r="C2" s="160" t="s">
        <v>5</v>
      </c>
      <c r="D2" s="3"/>
      <c r="E2" s="4"/>
      <c r="F2" s="5"/>
      <c r="G2" s="1"/>
      <c r="H2" s="6"/>
      <c r="I2" s="1"/>
      <c r="J2" s="7"/>
      <c r="K2" s="1"/>
      <c r="L2" s="1"/>
      <c r="M2" s="8"/>
      <c r="N2" s="4"/>
      <c r="O2" s="1"/>
      <c r="P2" s="1"/>
    </row>
    <row r="3" spans="1:19" s="9" customFormat="1" ht="14">
      <c r="A3" s="1"/>
      <c r="B3" s="1"/>
      <c r="C3" s="2"/>
      <c r="D3" s="3"/>
      <c r="E3" s="4"/>
      <c r="F3" s="5"/>
      <c r="G3" s="1"/>
      <c r="H3" s="6"/>
      <c r="I3" s="1"/>
      <c r="J3" s="7"/>
      <c r="K3" s="1"/>
      <c r="L3" s="1"/>
      <c r="M3" s="8"/>
      <c r="N3" s="4"/>
      <c r="O3" s="1"/>
      <c r="P3" s="1"/>
    </row>
    <row r="4" spans="1:19" s="9" customFormat="1" ht="18">
      <c r="A4" s="1"/>
      <c r="B4" s="1"/>
      <c r="C4" s="7"/>
      <c r="D4" s="3"/>
      <c r="E4" s="4"/>
      <c r="F4" s="10"/>
      <c r="G4" s="11"/>
      <c r="H4" s="11"/>
      <c r="I4" s="1"/>
      <c r="J4" s="7"/>
      <c r="K4" s="1"/>
      <c r="L4" s="1"/>
      <c r="M4" s="8"/>
      <c r="N4" s="4"/>
      <c r="O4" s="1"/>
      <c r="P4" s="1"/>
    </row>
    <row r="5" spans="1:19" s="9" customFormat="1" ht="15" customHeight="1">
      <c r="A5" s="1"/>
      <c r="B5" s="1"/>
      <c r="C5" s="12" t="s">
        <v>6</v>
      </c>
      <c r="D5" s="13"/>
      <c r="E5" s="13"/>
      <c r="F5" s="1"/>
      <c r="G5" s="7"/>
      <c r="H5" s="1" t="s">
        <v>7</v>
      </c>
      <c r="I5" s="1"/>
      <c r="J5" s="8"/>
      <c r="K5" s="1"/>
      <c r="L5" s="1"/>
      <c r="M5" s="8"/>
      <c r="N5" s="11"/>
      <c r="O5" s="1"/>
      <c r="P5" s="1"/>
    </row>
    <row r="6" spans="1:19" s="9" customFormat="1" ht="15" customHeight="1">
      <c r="A6" s="1"/>
      <c r="B6" s="1"/>
      <c r="C6" s="12" t="s">
        <v>8</v>
      </c>
      <c r="D6" s="13"/>
      <c r="E6" s="13"/>
      <c r="F6" s="1"/>
      <c r="G6" s="7"/>
      <c r="H6" s="1" t="s">
        <v>9</v>
      </c>
      <c r="I6" s="1"/>
      <c r="J6" s="8"/>
      <c r="K6" s="1"/>
      <c r="L6" s="1"/>
      <c r="M6" s="8"/>
      <c r="N6" s="4"/>
      <c r="O6" s="1"/>
      <c r="P6" s="1"/>
    </row>
    <row r="7" spans="1:19" s="9" customFormat="1" ht="15" customHeight="1">
      <c r="A7" s="1"/>
      <c r="B7" s="1"/>
      <c r="C7" s="8" t="s">
        <v>10</v>
      </c>
      <c r="D7" s="13"/>
      <c r="E7" s="13"/>
      <c r="F7" s="1"/>
      <c r="G7" s="7"/>
      <c r="H7" s="1" t="s">
        <v>11</v>
      </c>
      <c r="I7" s="1"/>
      <c r="J7" s="8"/>
      <c r="K7" s="1"/>
      <c r="L7" s="1"/>
      <c r="M7" s="8"/>
      <c r="N7" s="4"/>
      <c r="O7" s="1"/>
      <c r="P7" s="1"/>
    </row>
    <row r="8" spans="1:19" s="9" customFormat="1" ht="31.4" customHeight="1" thickBot="1">
      <c r="A8" s="1"/>
      <c r="B8" s="1"/>
      <c r="C8" s="2"/>
      <c r="D8" s="3"/>
      <c r="E8" s="4"/>
      <c r="F8" s="5"/>
      <c r="G8" s="1"/>
      <c r="H8" s="6"/>
      <c r="I8" s="1"/>
      <c r="J8" s="7"/>
      <c r="K8" s="1"/>
      <c r="L8" s="1"/>
      <c r="M8" s="8"/>
      <c r="N8" s="4"/>
      <c r="O8" s="1"/>
      <c r="P8" s="1"/>
    </row>
    <row r="9" spans="1:19" ht="18.5" thickTop="1">
      <c r="A9" s="14"/>
      <c r="B9" s="245" t="s">
        <v>12</v>
      </c>
      <c r="C9" s="233"/>
      <c r="D9" s="233"/>
      <c r="E9" s="233"/>
      <c r="F9" s="234"/>
      <c r="G9" s="15"/>
      <c r="H9" s="214" t="s">
        <v>13</v>
      </c>
      <c r="I9" s="215"/>
      <c r="J9" s="215"/>
      <c r="K9" s="216"/>
      <c r="L9" s="15"/>
      <c r="M9" s="214" t="s">
        <v>14</v>
      </c>
      <c r="N9" s="215"/>
      <c r="O9" s="15"/>
      <c r="P9" s="16"/>
      <c r="Q9" s="17"/>
      <c r="R9" s="17"/>
      <c r="S9" s="18"/>
    </row>
    <row r="10" spans="1:19" s="32" customFormat="1" ht="68.25" customHeight="1">
      <c r="A10" s="20"/>
      <c r="B10" s="21" t="s">
        <v>306</v>
      </c>
      <c r="C10" s="22" t="s">
        <v>15</v>
      </c>
      <c r="D10" s="23" t="s">
        <v>2</v>
      </c>
      <c r="E10" s="24" t="s">
        <v>3</v>
      </c>
      <c r="F10" s="25" t="s">
        <v>4</v>
      </c>
      <c r="G10" s="26"/>
      <c r="H10" s="27" t="s">
        <v>16</v>
      </c>
      <c r="I10" s="27" t="s">
        <v>307</v>
      </c>
      <c r="J10" s="27" t="s">
        <v>18</v>
      </c>
      <c r="K10" s="27" t="s">
        <v>19</v>
      </c>
      <c r="L10" s="28"/>
      <c r="M10" s="27" t="s">
        <v>20</v>
      </c>
      <c r="N10" s="27" t="s">
        <v>21</v>
      </c>
      <c r="O10" s="29"/>
      <c r="P10" s="16"/>
      <c r="Q10" s="30" t="s">
        <v>2</v>
      </c>
      <c r="R10" s="31" t="s">
        <v>3</v>
      </c>
      <c r="S10" s="31" t="s">
        <v>4</v>
      </c>
    </row>
    <row r="11" spans="1:19" ht="28">
      <c r="A11" s="14"/>
      <c r="B11" s="246"/>
      <c r="C11" s="193" t="s">
        <v>22</v>
      </c>
      <c r="D11" s="192" t="s">
        <v>23</v>
      </c>
      <c r="E11" s="227" t="s">
        <v>24</v>
      </c>
      <c r="F11" s="35" t="s">
        <v>25</v>
      </c>
      <c r="G11" s="36"/>
      <c r="H11" s="37" t="s">
        <v>26</v>
      </c>
      <c r="I11" s="38" t="s">
        <v>308</v>
      </c>
      <c r="J11" s="39" t="s">
        <v>28</v>
      </c>
      <c r="K11" s="208" t="s">
        <v>309</v>
      </c>
      <c r="L11" s="52"/>
      <c r="M11" s="190" t="s">
        <v>30</v>
      </c>
      <c r="N11" s="208" t="s">
        <v>310</v>
      </c>
      <c r="O11" s="41"/>
      <c r="P11" s="16"/>
    </row>
    <row r="12" spans="1:19" ht="28">
      <c r="A12" s="14"/>
      <c r="B12" s="246"/>
      <c r="C12" s="226"/>
      <c r="D12" s="192"/>
      <c r="E12" s="227"/>
      <c r="F12" s="35" t="s">
        <v>31</v>
      </c>
      <c r="G12" s="36"/>
      <c r="H12" s="37" t="s">
        <v>26</v>
      </c>
      <c r="I12" s="38" t="s">
        <v>311</v>
      </c>
      <c r="J12" s="39" t="s">
        <v>28</v>
      </c>
      <c r="K12" s="235"/>
      <c r="L12" s="52"/>
      <c r="M12" s="206"/>
      <c r="N12" s="235"/>
      <c r="O12" s="41"/>
      <c r="P12" s="16"/>
    </row>
    <row r="13" spans="1:19" ht="28">
      <c r="A13" s="14"/>
      <c r="B13" s="246"/>
      <c r="C13" s="226"/>
      <c r="D13" s="192"/>
      <c r="E13" s="227"/>
      <c r="F13" s="35" t="s">
        <v>33</v>
      </c>
      <c r="G13" s="36"/>
      <c r="H13" s="37" t="s">
        <v>26</v>
      </c>
      <c r="I13" s="38" t="s">
        <v>312</v>
      </c>
      <c r="J13" s="39" t="s">
        <v>28</v>
      </c>
      <c r="K13" s="235"/>
      <c r="L13" s="52"/>
      <c r="M13" s="206"/>
      <c r="N13" s="235"/>
      <c r="O13" s="41"/>
      <c r="P13" s="16"/>
    </row>
    <row r="14" spans="1:19" ht="28">
      <c r="A14" s="14"/>
      <c r="B14" s="246"/>
      <c r="C14" s="194"/>
      <c r="D14" s="192"/>
      <c r="E14" s="227"/>
      <c r="F14" s="35" t="s">
        <v>313</v>
      </c>
      <c r="G14" s="36"/>
      <c r="H14" s="37" t="s">
        <v>26</v>
      </c>
      <c r="I14" s="42" t="s">
        <v>453</v>
      </c>
      <c r="J14" s="39" t="s">
        <v>28</v>
      </c>
      <c r="K14" s="209"/>
      <c r="L14" s="52"/>
      <c r="M14" s="191"/>
      <c r="N14" s="209"/>
      <c r="O14" s="41"/>
      <c r="P14" s="16"/>
    </row>
    <row r="15" spans="1:19" s="47" customFormat="1" ht="58.4" customHeight="1">
      <c r="A15" s="43"/>
      <c r="B15" s="246"/>
      <c r="C15" s="44" t="s">
        <v>37</v>
      </c>
      <c r="D15" s="192"/>
      <c r="E15" s="34" t="s">
        <v>38</v>
      </c>
      <c r="F15" s="35" t="s">
        <v>39</v>
      </c>
      <c r="G15" s="36"/>
      <c r="H15" s="45" t="s">
        <v>40</v>
      </c>
      <c r="I15" s="46" t="s">
        <v>41</v>
      </c>
      <c r="J15" s="46" t="s">
        <v>41</v>
      </c>
      <c r="K15" s="45" t="s">
        <v>41</v>
      </c>
      <c r="L15" s="52"/>
      <c r="M15" s="162" t="s">
        <v>42</v>
      </c>
      <c r="N15" s="163" t="s">
        <v>314</v>
      </c>
      <c r="O15" s="41"/>
      <c r="P15" s="16"/>
    </row>
    <row r="16" spans="1:19" s="47" customFormat="1" ht="70.400000000000006" customHeight="1">
      <c r="A16" s="43"/>
      <c r="B16" s="246"/>
      <c r="C16" s="44" t="s">
        <v>43</v>
      </c>
      <c r="D16" s="192"/>
      <c r="E16" s="34" t="s">
        <v>44</v>
      </c>
      <c r="F16" s="35" t="s">
        <v>45</v>
      </c>
      <c r="G16" s="36"/>
      <c r="H16" s="48" t="s">
        <v>46</v>
      </c>
      <c r="I16" s="49" t="s">
        <v>454</v>
      </c>
      <c r="J16" s="50" t="s">
        <v>47</v>
      </c>
      <c r="K16" s="131" t="s">
        <v>315</v>
      </c>
      <c r="L16" s="52"/>
      <c r="M16" s="90" t="s">
        <v>48</v>
      </c>
      <c r="N16" s="131" t="s">
        <v>315</v>
      </c>
      <c r="O16" s="41"/>
      <c r="P16" s="16"/>
    </row>
    <row r="17" spans="1:16" s="47" customFormat="1" ht="54.65" customHeight="1">
      <c r="A17" s="43"/>
      <c r="B17" s="246"/>
      <c r="C17" s="44" t="s">
        <v>50</v>
      </c>
      <c r="D17" s="192"/>
      <c r="E17" s="34" t="s">
        <v>51</v>
      </c>
      <c r="F17" s="35" t="s">
        <v>316</v>
      </c>
      <c r="G17" s="36"/>
      <c r="H17" s="48" t="s">
        <v>46</v>
      </c>
      <c r="I17" s="51" t="s">
        <v>317</v>
      </c>
      <c r="J17" s="39" t="s">
        <v>139</v>
      </c>
      <c r="K17" s="128" t="s">
        <v>318</v>
      </c>
      <c r="L17" s="52"/>
      <c r="M17" s="90" t="s">
        <v>279</v>
      </c>
      <c r="N17" s="128" t="s">
        <v>318</v>
      </c>
      <c r="O17" s="41"/>
      <c r="P17" s="16"/>
    </row>
    <row r="18" spans="1:16" ht="42">
      <c r="A18" s="14"/>
      <c r="B18" s="53"/>
      <c r="C18" s="54" t="s">
        <v>56</v>
      </c>
      <c r="D18" s="33" t="s">
        <v>57</v>
      </c>
      <c r="E18" s="34" t="s">
        <v>58</v>
      </c>
      <c r="F18" s="35" t="s">
        <v>59</v>
      </c>
      <c r="G18" s="36"/>
      <c r="H18" s="48" t="s">
        <v>46</v>
      </c>
      <c r="I18" s="55"/>
      <c r="J18" s="50" t="s">
        <v>60</v>
      </c>
      <c r="K18" s="131" t="s">
        <v>319</v>
      </c>
      <c r="L18" s="52"/>
      <c r="M18" s="151" t="s">
        <v>62</v>
      </c>
      <c r="N18" s="131" t="s">
        <v>320</v>
      </c>
      <c r="O18" s="41"/>
      <c r="P18" s="16"/>
    </row>
    <row r="19" spans="1:16" s="47" customFormat="1" ht="18.649999999999999" customHeight="1">
      <c r="A19" s="43"/>
      <c r="B19" s="53"/>
      <c r="C19" s="54" t="s">
        <v>64</v>
      </c>
      <c r="D19" s="33" t="s">
        <v>65</v>
      </c>
      <c r="E19" s="34" t="s">
        <v>66</v>
      </c>
      <c r="F19" s="35" t="s">
        <v>67</v>
      </c>
      <c r="G19" s="36"/>
      <c r="H19" s="56" t="s">
        <v>94</v>
      </c>
      <c r="I19" s="57"/>
      <c r="J19" s="50" t="s">
        <v>77</v>
      </c>
      <c r="K19" s="142"/>
      <c r="L19" s="52"/>
      <c r="M19" s="57"/>
      <c r="N19" s="57"/>
      <c r="O19" s="41"/>
      <c r="P19" s="16"/>
    </row>
    <row r="20" spans="1:16" ht="28">
      <c r="A20" s="14"/>
      <c r="B20" s="53"/>
      <c r="C20" s="229" t="s">
        <v>70</v>
      </c>
      <c r="D20" s="231" t="s">
        <v>71</v>
      </c>
      <c r="E20" s="201" t="s">
        <v>72</v>
      </c>
      <c r="F20" s="35" t="s">
        <v>73</v>
      </c>
      <c r="G20" s="36"/>
      <c r="H20" s="37" t="s">
        <v>26</v>
      </c>
      <c r="I20" s="59" t="s">
        <v>321</v>
      </c>
      <c r="J20" s="50" t="s">
        <v>77</v>
      </c>
      <c r="K20" s="128" t="s">
        <v>318</v>
      </c>
      <c r="L20" s="52"/>
      <c r="M20" s="142"/>
      <c r="N20" s="97"/>
      <c r="O20" s="41"/>
      <c r="P20" s="16"/>
    </row>
    <row r="21" spans="1:16" ht="28">
      <c r="A21" s="14"/>
      <c r="B21" s="53"/>
      <c r="C21" s="230"/>
      <c r="D21" s="232"/>
      <c r="E21" s="202"/>
      <c r="F21" s="35" t="s">
        <v>73</v>
      </c>
      <c r="G21" s="36"/>
      <c r="H21" s="37" t="s">
        <v>26</v>
      </c>
      <c r="I21" s="59" t="s">
        <v>322</v>
      </c>
      <c r="J21" s="50" t="s">
        <v>77</v>
      </c>
      <c r="K21" s="128" t="s">
        <v>318</v>
      </c>
      <c r="L21" s="52"/>
      <c r="M21" s="142"/>
      <c r="N21" s="97"/>
      <c r="O21" s="41"/>
      <c r="P21" s="16"/>
    </row>
    <row r="22" spans="1:16" ht="70">
      <c r="A22" s="14"/>
      <c r="B22" s="243"/>
      <c r="C22" s="44" t="s">
        <v>78</v>
      </c>
      <c r="D22" s="192" t="s">
        <v>79</v>
      </c>
      <c r="E22" s="34" t="s">
        <v>80</v>
      </c>
      <c r="F22" s="35" t="s">
        <v>81</v>
      </c>
      <c r="G22" s="36"/>
      <c r="H22" s="37" t="s">
        <v>26</v>
      </c>
      <c r="I22" s="57" t="s">
        <v>82</v>
      </c>
      <c r="J22" s="39" t="s">
        <v>60</v>
      </c>
      <c r="K22" s="131" t="s">
        <v>323</v>
      </c>
      <c r="L22" s="52"/>
      <c r="M22" s="90" t="s">
        <v>324</v>
      </c>
      <c r="N22" s="131" t="s">
        <v>323</v>
      </c>
      <c r="O22" s="62"/>
      <c r="P22" s="16"/>
    </row>
    <row r="23" spans="1:16" ht="79.400000000000006" customHeight="1">
      <c r="A23" s="14"/>
      <c r="B23" s="243"/>
      <c r="C23" s="44" t="s">
        <v>85</v>
      </c>
      <c r="D23" s="192"/>
      <c r="E23" s="34" t="s">
        <v>86</v>
      </c>
      <c r="F23" s="35" t="s">
        <v>87</v>
      </c>
      <c r="G23" s="36"/>
      <c r="H23" s="37" t="s">
        <v>26</v>
      </c>
      <c r="I23" s="57" t="s">
        <v>88</v>
      </c>
      <c r="J23" s="39" t="s">
        <v>60</v>
      </c>
      <c r="K23" s="131" t="s">
        <v>323</v>
      </c>
      <c r="L23" s="164"/>
      <c r="M23" s="151" t="s">
        <v>89</v>
      </c>
      <c r="N23" s="131" t="s">
        <v>90</v>
      </c>
      <c r="O23" s="64"/>
      <c r="P23" s="16"/>
    </row>
    <row r="24" spans="1:16" ht="51.65" customHeight="1">
      <c r="A24" s="14"/>
      <c r="B24" s="243"/>
      <c r="C24" s="44" t="s">
        <v>91</v>
      </c>
      <c r="D24" s="192"/>
      <c r="E24" s="34" t="s">
        <v>92</v>
      </c>
      <c r="F24" s="35" t="s">
        <v>93</v>
      </c>
      <c r="G24" s="36"/>
      <c r="H24" s="56" t="s">
        <v>94</v>
      </c>
      <c r="I24" s="65" t="s">
        <v>325</v>
      </c>
      <c r="J24" s="50" t="s">
        <v>222</v>
      </c>
      <c r="K24" s="128" t="s">
        <v>326</v>
      </c>
      <c r="L24" s="52"/>
      <c r="M24" s="90" t="s">
        <v>98</v>
      </c>
      <c r="N24" s="131" t="s">
        <v>327</v>
      </c>
      <c r="O24" s="41"/>
      <c r="P24" s="16"/>
    </row>
    <row r="25" spans="1:16" ht="56">
      <c r="A25" s="14"/>
      <c r="B25" s="243"/>
      <c r="C25" s="44" t="s">
        <v>99</v>
      </c>
      <c r="D25" s="192"/>
      <c r="E25" s="34" t="s">
        <v>100</v>
      </c>
      <c r="F25" s="35" t="s">
        <v>101</v>
      </c>
      <c r="G25" s="66"/>
      <c r="H25" s="37" t="s">
        <v>26</v>
      </c>
      <c r="I25" s="67" t="s">
        <v>328</v>
      </c>
      <c r="J25" s="68" t="s">
        <v>96</v>
      </c>
      <c r="K25" s="147" t="s">
        <v>103</v>
      </c>
      <c r="L25" s="52"/>
      <c r="M25" s="143" t="s">
        <v>329</v>
      </c>
      <c r="N25" s="131" t="s">
        <v>330</v>
      </c>
      <c r="O25" s="41"/>
      <c r="P25" s="16"/>
    </row>
    <row r="26" spans="1:16" ht="56.5" thickBot="1">
      <c r="A26" s="14"/>
      <c r="B26" s="244"/>
      <c r="C26" s="69" t="s">
        <v>106</v>
      </c>
      <c r="D26" s="217"/>
      <c r="E26" s="70" t="s">
        <v>107</v>
      </c>
      <c r="F26" s="71" t="s">
        <v>108</v>
      </c>
      <c r="G26" s="36"/>
      <c r="H26" s="45" t="s">
        <v>40</v>
      </c>
      <c r="I26" s="45"/>
      <c r="J26" s="46" t="s">
        <v>41</v>
      </c>
      <c r="K26" s="45"/>
      <c r="L26" s="165"/>
      <c r="M26" s="45"/>
      <c r="N26" s="45"/>
      <c r="O26" s="73"/>
      <c r="P26" s="16"/>
    </row>
    <row r="27" spans="1:16" ht="14.5" thickTop="1">
      <c r="A27" s="16"/>
      <c r="B27" s="74"/>
      <c r="C27" s="75"/>
      <c r="D27" s="76"/>
      <c r="E27" s="77"/>
      <c r="F27" s="78"/>
      <c r="G27" s="15"/>
      <c r="H27" s="79"/>
      <c r="I27" s="15"/>
      <c r="J27" s="79"/>
      <c r="K27" s="15"/>
      <c r="L27" s="15"/>
      <c r="M27" s="80"/>
      <c r="N27" s="77"/>
      <c r="O27" s="15"/>
      <c r="P27" s="16"/>
    </row>
    <row r="28" spans="1:16" ht="14">
      <c r="A28" s="16"/>
      <c r="B28" s="74"/>
      <c r="C28" s="75"/>
      <c r="D28" s="76"/>
      <c r="E28" s="77"/>
      <c r="F28" s="78"/>
      <c r="G28" s="15"/>
      <c r="H28" s="79"/>
      <c r="I28" s="15"/>
      <c r="J28" s="79"/>
      <c r="K28" s="15"/>
      <c r="L28" s="15"/>
      <c r="M28" s="80"/>
      <c r="N28" s="77"/>
      <c r="O28" s="15"/>
      <c r="P28" s="16"/>
    </row>
    <row r="29" spans="1:16" ht="18">
      <c r="A29" s="16"/>
      <c r="B29" s="214" t="s">
        <v>331</v>
      </c>
      <c r="C29" s="215"/>
      <c r="D29" s="215"/>
      <c r="E29" s="215"/>
      <c r="F29" s="216"/>
      <c r="G29" s="15"/>
      <c r="H29" s="214" t="str">
        <f>H9</f>
        <v>Quantitative indicators</v>
      </c>
      <c r="I29" s="215"/>
      <c r="J29" s="215"/>
      <c r="K29" s="216"/>
      <c r="L29" s="15"/>
      <c r="M29" s="214" t="str">
        <f>M9</f>
        <v>Qualitative aspects</v>
      </c>
      <c r="N29" s="215"/>
      <c r="O29" s="15"/>
      <c r="P29" s="16"/>
    </row>
    <row r="30" spans="1:16" s="86" customFormat="1" ht="65.25" customHeight="1">
      <c r="A30" s="77"/>
      <c r="B30" s="27" t="s">
        <v>26</v>
      </c>
      <c r="C30" s="81" t="str">
        <f>C10</f>
        <v>WMD
GV499</v>
      </c>
      <c r="D30" s="27" t="str">
        <f>D10</f>
        <v>Adverse sustainability impact</v>
      </c>
      <c r="E30" s="82" t="str">
        <f>E10</f>
        <v>SFDR wording for adverse sustainability indicators (qualititative or quantitative)</v>
      </c>
      <c r="F30" s="83" t="str">
        <f>F10</f>
        <v>(Quanitative) metric for VW</v>
      </c>
      <c r="G30" s="84"/>
      <c r="H30" s="27" t="str">
        <f>H10</f>
        <v>Disclosed
E = Explicit
I = Implicit 
N = No</v>
      </c>
      <c r="I30" s="27" t="str">
        <f>I10</f>
        <v>VW's quantitative Performance (FY2023)</v>
      </c>
      <c r="J30" s="27" t="str">
        <f>J10</f>
        <v>Reporting metric</v>
      </c>
      <c r="K30" s="27" t="str">
        <f>K10</f>
        <v>Reference</v>
      </c>
      <c r="L30" s="84"/>
      <c r="M30" s="27" t="str">
        <f>M10</f>
        <v xml:space="preserve">High level Summary of VW's Policies or Strategy </v>
      </c>
      <c r="N30" s="27" t="str">
        <f>N10</f>
        <v>Further Info</v>
      </c>
      <c r="O30" s="85"/>
      <c r="P30" s="16"/>
    </row>
    <row r="31" spans="1:16" ht="30" customHeight="1">
      <c r="A31" s="16"/>
      <c r="B31" s="240"/>
      <c r="C31" s="88" t="s">
        <v>109</v>
      </c>
      <c r="D31" s="192" t="s">
        <v>110</v>
      </c>
      <c r="E31" s="34" t="s">
        <v>111</v>
      </c>
      <c r="F31" s="58" t="s">
        <v>112</v>
      </c>
      <c r="G31" s="40"/>
      <c r="H31" s="48" t="s">
        <v>46</v>
      </c>
      <c r="I31" s="190" t="s">
        <v>113</v>
      </c>
      <c r="J31" s="220" t="s">
        <v>77</v>
      </c>
      <c r="K31" s="208" t="s">
        <v>332</v>
      </c>
      <c r="L31" s="165"/>
      <c r="M31" s="224" t="s">
        <v>114</v>
      </c>
      <c r="N31" s="241" t="s">
        <v>333</v>
      </c>
      <c r="O31" s="73"/>
      <c r="P31" s="16"/>
    </row>
    <row r="32" spans="1:16" ht="14.15" hidden="1" customHeight="1">
      <c r="A32" s="16"/>
      <c r="B32" s="240"/>
      <c r="C32" s="88" t="s">
        <v>116</v>
      </c>
      <c r="D32" s="192"/>
      <c r="E32" s="34" t="s">
        <v>117</v>
      </c>
      <c r="F32" s="58" t="s">
        <v>118</v>
      </c>
      <c r="G32" s="52"/>
      <c r="H32" s="89" t="s">
        <v>46</v>
      </c>
      <c r="I32" s="191"/>
      <c r="J32" s="221"/>
      <c r="K32" s="209"/>
      <c r="L32" s="52"/>
      <c r="M32" s="225"/>
      <c r="N32" s="242"/>
      <c r="O32" s="41"/>
      <c r="P32" s="16"/>
    </row>
    <row r="33" spans="1:16" ht="28">
      <c r="A33" s="16"/>
      <c r="B33" s="240"/>
      <c r="C33" s="88" t="s">
        <v>119</v>
      </c>
      <c r="D33" s="192"/>
      <c r="E33" s="34" t="s">
        <v>120</v>
      </c>
      <c r="F33" s="58" t="s">
        <v>121</v>
      </c>
      <c r="G33" s="52"/>
      <c r="H33" s="56" t="s">
        <v>94</v>
      </c>
      <c r="I33" s="90"/>
      <c r="J33" s="50" t="s">
        <v>77</v>
      </c>
      <c r="K33" s="97"/>
      <c r="L33" s="52"/>
      <c r="M33" s="57"/>
      <c r="N33" s="57"/>
      <c r="O33" s="41"/>
      <c r="P33" s="16"/>
    </row>
    <row r="34" spans="1:16" ht="28">
      <c r="A34" s="16"/>
      <c r="B34" s="240"/>
      <c r="C34" s="88" t="s">
        <v>122</v>
      </c>
      <c r="D34" s="192"/>
      <c r="E34" s="34" t="s">
        <v>123</v>
      </c>
      <c r="F34" s="58" t="s">
        <v>124</v>
      </c>
      <c r="G34" s="52" t="s">
        <v>125</v>
      </c>
      <c r="H34" s="37" t="s">
        <v>26</v>
      </c>
      <c r="I34" s="90" t="s">
        <v>88</v>
      </c>
      <c r="J34" s="39" t="s">
        <v>60</v>
      </c>
      <c r="K34" s="131" t="s">
        <v>334</v>
      </c>
      <c r="L34" s="165"/>
      <c r="M34" s="90" t="s">
        <v>335</v>
      </c>
      <c r="N34" s="131" t="s">
        <v>336</v>
      </c>
      <c r="O34" s="73"/>
      <c r="P34" s="16"/>
    </row>
    <row r="35" spans="1:16" ht="42">
      <c r="A35" s="16"/>
      <c r="B35" s="87"/>
      <c r="C35" s="88" t="s">
        <v>128</v>
      </c>
      <c r="D35" s="33" t="s">
        <v>129</v>
      </c>
      <c r="E35" s="34" t="s">
        <v>130</v>
      </c>
      <c r="F35" s="58" t="s">
        <v>131</v>
      </c>
      <c r="G35" s="52" t="s">
        <v>125</v>
      </c>
      <c r="H35" s="56" t="s">
        <v>94</v>
      </c>
      <c r="I35" s="91"/>
      <c r="J35" s="50" t="s">
        <v>60</v>
      </c>
      <c r="K35" s="97"/>
      <c r="L35" s="52"/>
      <c r="M35" s="142"/>
      <c r="N35" s="97"/>
      <c r="O35" s="41"/>
      <c r="P35" s="16"/>
    </row>
    <row r="36" spans="1:16" ht="33.75" customHeight="1">
      <c r="A36" s="16"/>
      <c r="B36" s="239"/>
      <c r="C36" s="92" t="s">
        <v>134</v>
      </c>
      <c r="D36" s="192" t="s">
        <v>135</v>
      </c>
      <c r="E36" s="34" t="s">
        <v>136</v>
      </c>
      <c r="F36" s="93" t="s">
        <v>137</v>
      </c>
      <c r="G36" s="52"/>
      <c r="H36" s="46" t="s">
        <v>46</v>
      </c>
      <c r="I36" s="42" t="s">
        <v>337</v>
      </c>
      <c r="J36" s="39" t="s">
        <v>139</v>
      </c>
      <c r="K36" s="128" t="s">
        <v>338</v>
      </c>
      <c r="L36" s="52"/>
      <c r="M36" s="65" t="s">
        <v>292</v>
      </c>
      <c r="N36" s="131" t="s">
        <v>339</v>
      </c>
      <c r="O36" s="41"/>
      <c r="P36" s="16"/>
    </row>
    <row r="37" spans="1:16" ht="28">
      <c r="A37" s="16"/>
      <c r="B37" s="239"/>
      <c r="C37" s="92" t="s">
        <v>142</v>
      </c>
      <c r="D37" s="192"/>
      <c r="E37" s="34" t="s">
        <v>143</v>
      </c>
      <c r="F37" s="58" t="s">
        <v>144</v>
      </c>
      <c r="G37" s="52"/>
      <c r="H37" s="37" t="s">
        <v>26</v>
      </c>
      <c r="I37" s="57" t="s">
        <v>88</v>
      </c>
      <c r="J37" s="50" t="s">
        <v>60</v>
      </c>
      <c r="K37" s="208" t="s">
        <v>340</v>
      </c>
      <c r="L37" s="165"/>
      <c r="M37" s="224" t="s">
        <v>341</v>
      </c>
      <c r="N37" s="208" t="s">
        <v>342</v>
      </c>
      <c r="O37" s="73"/>
      <c r="P37" s="16"/>
    </row>
    <row r="38" spans="1:16" ht="28">
      <c r="A38" s="16"/>
      <c r="B38" s="239"/>
      <c r="C38" s="92" t="s">
        <v>146</v>
      </c>
      <c r="D38" s="192"/>
      <c r="E38" s="34" t="s">
        <v>147</v>
      </c>
      <c r="F38" s="58" t="s">
        <v>148</v>
      </c>
      <c r="G38" s="52" t="s">
        <v>125</v>
      </c>
      <c r="H38" s="37" t="s">
        <v>26</v>
      </c>
      <c r="I38" s="90" t="s">
        <v>82</v>
      </c>
      <c r="J38" s="39" t="s">
        <v>60</v>
      </c>
      <c r="K38" s="209"/>
      <c r="L38" s="52"/>
      <c r="M38" s="225"/>
      <c r="N38" s="209"/>
      <c r="O38" s="41"/>
      <c r="P38" s="16"/>
    </row>
    <row r="39" spans="1:16" ht="28">
      <c r="A39" s="16"/>
      <c r="B39" s="239"/>
      <c r="C39" s="92" t="s">
        <v>149</v>
      </c>
      <c r="D39" s="192"/>
      <c r="E39" s="34" t="s">
        <v>150</v>
      </c>
      <c r="F39" s="58" t="s">
        <v>151</v>
      </c>
      <c r="G39" s="52"/>
      <c r="H39" s="45" t="s">
        <v>40</v>
      </c>
      <c r="I39" s="45"/>
      <c r="J39" s="46" t="s">
        <v>60</v>
      </c>
      <c r="K39" s="45"/>
      <c r="L39" s="52"/>
      <c r="M39" s="45"/>
      <c r="N39" s="45"/>
      <c r="O39" s="41"/>
      <c r="P39" s="16"/>
    </row>
    <row r="40" spans="1:16" ht="45" customHeight="1">
      <c r="A40" s="16"/>
      <c r="B40" s="239"/>
      <c r="C40" s="92" t="s">
        <v>152</v>
      </c>
      <c r="D40" s="192"/>
      <c r="E40" s="34" t="s">
        <v>153</v>
      </c>
      <c r="F40" s="58" t="s">
        <v>154</v>
      </c>
      <c r="G40" s="52" t="s">
        <v>125</v>
      </c>
      <c r="H40" s="56" t="s">
        <v>94</v>
      </c>
      <c r="I40" s="90"/>
      <c r="J40" s="50" t="s">
        <v>60</v>
      </c>
      <c r="K40" s="97"/>
      <c r="L40" s="52"/>
      <c r="M40" s="65" t="s">
        <v>155</v>
      </c>
      <c r="N40" s="208" t="s">
        <v>343</v>
      </c>
      <c r="O40" s="41"/>
      <c r="P40" s="16"/>
    </row>
    <row r="41" spans="1:16" ht="51" customHeight="1">
      <c r="A41" s="16"/>
      <c r="B41" s="239"/>
      <c r="C41" s="92" t="s">
        <v>156</v>
      </c>
      <c r="D41" s="192"/>
      <c r="E41" s="34" t="s">
        <v>157</v>
      </c>
      <c r="F41" s="58" t="s">
        <v>158</v>
      </c>
      <c r="G41" s="52" t="s">
        <v>125</v>
      </c>
      <c r="H41" s="37" t="s">
        <v>26</v>
      </c>
      <c r="I41" s="90" t="s">
        <v>88</v>
      </c>
      <c r="J41" s="50" t="s">
        <v>60</v>
      </c>
      <c r="K41" s="97"/>
      <c r="L41" s="165"/>
      <c r="M41" s="65" t="s">
        <v>159</v>
      </c>
      <c r="N41" s="209"/>
      <c r="O41" s="73"/>
      <c r="P41" s="16"/>
    </row>
    <row r="42" spans="1:16" ht="28">
      <c r="A42" s="16"/>
      <c r="B42" s="239"/>
      <c r="C42" s="92" t="s">
        <v>160</v>
      </c>
      <c r="D42" s="192"/>
      <c r="E42" s="34" t="s">
        <v>161</v>
      </c>
      <c r="F42" s="58" t="s">
        <v>162</v>
      </c>
      <c r="G42" s="52" t="s">
        <v>125</v>
      </c>
      <c r="H42" s="48" t="s">
        <v>46</v>
      </c>
      <c r="I42" s="90" t="s">
        <v>82</v>
      </c>
      <c r="J42" s="57" t="s">
        <v>60</v>
      </c>
      <c r="K42" s="105" t="s">
        <v>163</v>
      </c>
      <c r="L42" s="165"/>
      <c r="M42" s="57"/>
      <c r="N42" s="144"/>
      <c r="O42" s="73"/>
      <c r="P42" s="16"/>
    </row>
    <row r="43" spans="1:16" ht="28">
      <c r="A43" s="16"/>
      <c r="B43" s="239"/>
      <c r="C43" s="92" t="s">
        <v>164</v>
      </c>
      <c r="D43" s="192"/>
      <c r="E43" s="34" t="s">
        <v>165</v>
      </c>
      <c r="F43" s="58" t="s">
        <v>166</v>
      </c>
      <c r="G43" s="52"/>
      <c r="H43" s="37" t="s">
        <v>26</v>
      </c>
      <c r="I43" s="96">
        <v>80.293000000000006</v>
      </c>
      <c r="J43" s="57" t="s">
        <v>167</v>
      </c>
      <c r="K43" s="128" t="s">
        <v>338</v>
      </c>
      <c r="L43" s="52"/>
      <c r="M43" s="90" t="s">
        <v>344</v>
      </c>
      <c r="N43" s="130" t="s">
        <v>345</v>
      </c>
      <c r="O43" s="41"/>
      <c r="P43" s="16"/>
    </row>
    <row r="44" spans="1:16" ht="38.9" customHeight="1">
      <c r="A44" s="16"/>
      <c r="B44" s="239"/>
      <c r="C44" s="218" t="s">
        <v>171</v>
      </c>
      <c r="D44" s="192"/>
      <c r="E44" s="201" t="s">
        <v>172</v>
      </c>
      <c r="F44" s="58" t="s">
        <v>173</v>
      </c>
      <c r="G44" s="52" t="s">
        <v>125</v>
      </c>
      <c r="H44" s="56" t="s">
        <v>94</v>
      </c>
      <c r="I44" s="90"/>
      <c r="J44" s="57" t="s">
        <v>60</v>
      </c>
      <c r="K44" s="97"/>
      <c r="L44" s="52"/>
      <c r="M44" s="90"/>
      <c r="N44" s="166"/>
      <c r="O44" s="41"/>
      <c r="P44" s="16"/>
    </row>
    <row r="45" spans="1:16" ht="28">
      <c r="A45" s="16"/>
      <c r="B45" s="239"/>
      <c r="C45" s="219"/>
      <c r="D45" s="192"/>
      <c r="E45" s="202"/>
      <c r="F45" s="58" t="s">
        <v>174</v>
      </c>
      <c r="G45" s="52"/>
      <c r="H45" s="37" t="s">
        <v>26</v>
      </c>
      <c r="I45" s="90" t="s">
        <v>88</v>
      </c>
      <c r="J45" s="57" t="s">
        <v>60</v>
      </c>
      <c r="K45" s="105" t="s">
        <v>163</v>
      </c>
      <c r="L45" s="52"/>
      <c r="M45" s="90" t="s">
        <v>175</v>
      </c>
      <c r="N45" s="131" t="s">
        <v>346</v>
      </c>
      <c r="O45" s="41"/>
      <c r="P45" s="16"/>
    </row>
    <row r="46" spans="1:16" ht="14">
      <c r="A46" s="16"/>
      <c r="B46" s="239"/>
      <c r="C46" s="92" t="s">
        <v>176</v>
      </c>
      <c r="D46" s="192"/>
      <c r="E46" s="34" t="s">
        <v>177</v>
      </c>
      <c r="F46" s="58" t="s">
        <v>178</v>
      </c>
      <c r="G46" s="52"/>
      <c r="H46" s="48" t="s">
        <v>46</v>
      </c>
      <c r="I46" s="90" t="s">
        <v>82</v>
      </c>
      <c r="J46" s="57" t="s">
        <v>60</v>
      </c>
      <c r="K46" s="105" t="s">
        <v>163</v>
      </c>
      <c r="L46" s="164" t="s">
        <v>125</v>
      </c>
      <c r="M46" s="90"/>
      <c r="N46" s="57"/>
      <c r="O46" s="64"/>
      <c r="P46" s="16"/>
    </row>
    <row r="47" spans="1:16" ht="42">
      <c r="A47" s="16"/>
      <c r="B47" s="239"/>
      <c r="C47" s="92" t="s">
        <v>179</v>
      </c>
      <c r="D47" s="192"/>
      <c r="E47" s="34" t="s">
        <v>180</v>
      </c>
      <c r="F47" s="58" t="s">
        <v>181</v>
      </c>
      <c r="G47" s="52"/>
      <c r="H47" s="48" t="s">
        <v>46</v>
      </c>
      <c r="I47" s="97"/>
      <c r="J47" s="57"/>
      <c r="K47" s="97"/>
      <c r="L47" s="167"/>
      <c r="M47" s="168" t="s">
        <v>347</v>
      </c>
      <c r="N47" s="130" t="s">
        <v>348</v>
      </c>
      <c r="O47" s="62"/>
      <c r="P47" s="16"/>
    </row>
    <row r="48" spans="1:16" ht="38.25" customHeight="1">
      <c r="A48" s="16"/>
      <c r="B48" s="74"/>
      <c r="C48" s="75"/>
      <c r="D48" s="76"/>
      <c r="E48" s="77"/>
      <c r="F48" s="78"/>
      <c r="G48" s="15"/>
      <c r="H48" s="15"/>
      <c r="I48" s="15"/>
      <c r="J48" s="79"/>
      <c r="K48" s="15"/>
      <c r="L48" s="15"/>
      <c r="M48" s="80"/>
      <c r="N48" s="77"/>
      <c r="O48" s="15"/>
      <c r="P48" s="16"/>
    </row>
    <row r="49" spans="1:16" ht="18">
      <c r="A49" s="16"/>
      <c r="B49" s="238" t="s">
        <v>349</v>
      </c>
      <c r="C49" s="212"/>
      <c r="D49" s="212"/>
      <c r="E49" s="212"/>
      <c r="F49" s="213"/>
      <c r="G49" s="15"/>
      <c r="H49" s="214" t="s">
        <v>296</v>
      </c>
      <c r="I49" s="215"/>
      <c r="J49" s="215"/>
      <c r="K49" s="216"/>
      <c r="L49" s="15"/>
      <c r="M49" s="214" t="s">
        <v>184</v>
      </c>
      <c r="N49" s="215"/>
      <c r="O49" s="15"/>
      <c r="P49" s="16"/>
    </row>
    <row r="50" spans="1:16" s="101" customFormat="1" ht="60" customHeight="1">
      <c r="A50" s="100"/>
      <c r="B50" s="27" t="s">
        <v>350</v>
      </c>
      <c r="C50" s="81" t="str">
        <f>C10</f>
        <v>WMD
GV499</v>
      </c>
      <c r="D50" s="27" t="str">
        <f>D10</f>
        <v>Adverse sustainability impact</v>
      </c>
      <c r="E50" s="82" t="str">
        <f>E10</f>
        <v>SFDR wording for adverse sustainability indicators (qualititative or quantitative)</v>
      </c>
      <c r="F50" s="83" t="str">
        <f>F10</f>
        <v>(Quanitative) metric for VW</v>
      </c>
      <c r="G50" s="28"/>
      <c r="H50" s="27" t="str">
        <f>H10</f>
        <v>Disclosed
E = Explicit
I = Implicit 
N = No</v>
      </c>
      <c r="I50" s="27" t="str">
        <f>I10</f>
        <v>VW's quantitative Performance (FY2023)</v>
      </c>
      <c r="J50" s="27" t="str">
        <f>J10</f>
        <v>Reporting metric</v>
      </c>
      <c r="K50" s="27" t="s">
        <v>185</v>
      </c>
      <c r="L50" s="28"/>
      <c r="M50" s="27" t="str">
        <f>M10</f>
        <v xml:space="preserve">High level Summary of VW's Policies or Strategy </v>
      </c>
      <c r="N50" s="27" t="str">
        <f>N10</f>
        <v>Further Info</v>
      </c>
      <c r="O50" s="29"/>
      <c r="P50" s="16"/>
    </row>
    <row r="51" spans="1:16" ht="30" customHeight="1">
      <c r="A51" s="16"/>
      <c r="B51" s="236"/>
      <c r="C51" s="102">
        <v>41</v>
      </c>
      <c r="D51" s="192" t="s">
        <v>79</v>
      </c>
      <c r="E51" s="34" t="s">
        <v>186</v>
      </c>
      <c r="F51" s="58" t="s">
        <v>187</v>
      </c>
      <c r="G51" s="52"/>
      <c r="H51" s="37" t="s">
        <v>26</v>
      </c>
      <c r="I51" s="97" t="s">
        <v>88</v>
      </c>
      <c r="J51" s="97" t="s">
        <v>60</v>
      </c>
      <c r="K51" s="105" t="s">
        <v>351</v>
      </c>
      <c r="L51" s="169"/>
      <c r="M51" s="190" t="s">
        <v>352</v>
      </c>
      <c r="N51" s="188" t="s">
        <v>163</v>
      </c>
      <c r="O51" s="104"/>
      <c r="P51" s="16"/>
    </row>
    <row r="52" spans="1:16" ht="33" customHeight="1">
      <c r="A52" s="16"/>
      <c r="B52" s="236"/>
      <c r="C52" s="44" t="s">
        <v>190</v>
      </c>
      <c r="D52" s="192"/>
      <c r="E52" s="34" t="s">
        <v>191</v>
      </c>
      <c r="F52" s="58" t="s">
        <v>192</v>
      </c>
      <c r="G52" s="52"/>
      <c r="H52" s="37" t="s">
        <v>26</v>
      </c>
      <c r="I52" s="97" t="s">
        <v>353</v>
      </c>
      <c r="J52" s="90" t="s">
        <v>194</v>
      </c>
      <c r="K52" s="208" t="s">
        <v>354</v>
      </c>
      <c r="L52" s="52"/>
      <c r="M52" s="206"/>
      <c r="N52" s="207"/>
      <c r="O52" s="41"/>
      <c r="P52" s="16"/>
    </row>
    <row r="53" spans="1:16" ht="28">
      <c r="A53" s="16"/>
      <c r="B53" s="236"/>
      <c r="C53" s="44" t="s">
        <v>195</v>
      </c>
      <c r="D53" s="192"/>
      <c r="E53" s="34" t="s">
        <v>196</v>
      </c>
      <c r="F53" s="58" t="s">
        <v>197</v>
      </c>
      <c r="G53" s="52"/>
      <c r="H53" s="56" t="s">
        <v>94</v>
      </c>
      <c r="I53" s="90"/>
      <c r="J53" s="90" t="s">
        <v>194</v>
      </c>
      <c r="K53" s="209"/>
      <c r="L53" s="52"/>
      <c r="M53" s="191"/>
      <c r="N53" s="189"/>
      <c r="O53" s="41"/>
      <c r="P53" s="16"/>
    </row>
    <row r="54" spans="1:16" ht="28">
      <c r="A54" s="16"/>
      <c r="B54" s="236"/>
      <c r="C54" s="44" t="s">
        <v>198</v>
      </c>
      <c r="D54" s="192"/>
      <c r="E54" s="34" t="s">
        <v>199</v>
      </c>
      <c r="F54" s="58" t="s">
        <v>200</v>
      </c>
      <c r="G54" s="52"/>
      <c r="H54" s="37" t="s">
        <v>26</v>
      </c>
      <c r="I54" s="97" t="s">
        <v>88</v>
      </c>
      <c r="J54" s="97" t="s">
        <v>60</v>
      </c>
      <c r="K54" s="133" t="s">
        <v>304</v>
      </c>
      <c r="L54" s="52"/>
      <c r="M54" s="90"/>
      <c r="N54" s="105"/>
      <c r="O54" s="41"/>
      <c r="P54" s="16"/>
    </row>
    <row r="55" spans="1:16" ht="42">
      <c r="A55" s="16"/>
      <c r="B55" s="236"/>
      <c r="C55" s="44" t="s">
        <v>202</v>
      </c>
      <c r="D55" s="192"/>
      <c r="E55" s="34" t="s">
        <v>203</v>
      </c>
      <c r="F55" s="58" t="s">
        <v>204</v>
      </c>
      <c r="G55" s="52"/>
      <c r="H55" s="37" t="s">
        <v>26</v>
      </c>
      <c r="I55" s="97" t="s">
        <v>88</v>
      </c>
      <c r="J55" s="97" t="s">
        <v>60</v>
      </c>
      <c r="K55" s="188" t="s">
        <v>205</v>
      </c>
      <c r="L55" s="52"/>
      <c r="M55" s="190" t="s">
        <v>206</v>
      </c>
      <c r="N55" s="188" t="s">
        <v>205</v>
      </c>
      <c r="O55" s="41"/>
      <c r="P55" s="16"/>
    </row>
    <row r="56" spans="1:16" ht="14">
      <c r="A56" s="16"/>
      <c r="B56" s="236"/>
      <c r="C56" s="44" t="s">
        <v>207</v>
      </c>
      <c r="D56" s="192"/>
      <c r="E56" s="34" t="s">
        <v>208</v>
      </c>
      <c r="F56" s="58" t="s">
        <v>209</v>
      </c>
      <c r="G56" s="52"/>
      <c r="H56" s="37" t="s">
        <v>26</v>
      </c>
      <c r="I56" s="90" t="s">
        <v>88</v>
      </c>
      <c r="J56" s="57" t="s">
        <v>60</v>
      </c>
      <c r="K56" s="189"/>
      <c r="L56" s="52"/>
      <c r="M56" s="191"/>
      <c r="N56" s="189"/>
      <c r="O56" s="41"/>
      <c r="P56" s="16"/>
    </row>
    <row r="57" spans="1:16" ht="28">
      <c r="A57" s="16"/>
      <c r="B57" s="236"/>
      <c r="C57" s="193" t="s">
        <v>210</v>
      </c>
      <c r="D57" s="192"/>
      <c r="E57" s="201" t="s">
        <v>211</v>
      </c>
      <c r="F57" s="58" t="s">
        <v>212</v>
      </c>
      <c r="G57" s="52"/>
      <c r="H57" s="56" t="s">
        <v>94</v>
      </c>
      <c r="J57" s="97" t="s">
        <v>213</v>
      </c>
      <c r="K57" s="131"/>
      <c r="L57" s="52"/>
      <c r="M57" s="190" t="s">
        <v>214</v>
      </c>
      <c r="N57" s="203" t="s">
        <v>215</v>
      </c>
      <c r="O57" s="62"/>
      <c r="P57" s="16"/>
    </row>
    <row r="58" spans="1:16" ht="42">
      <c r="A58" s="16"/>
      <c r="B58" s="236"/>
      <c r="C58" s="194"/>
      <c r="D58" s="192"/>
      <c r="E58" s="202"/>
      <c r="F58" s="58" t="s">
        <v>216</v>
      </c>
      <c r="G58" s="52"/>
      <c r="H58" s="37" t="s">
        <v>26</v>
      </c>
      <c r="I58" s="90" t="s">
        <v>299</v>
      </c>
      <c r="J58" s="97" t="s">
        <v>213</v>
      </c>
      <c r="K58" s="128" t="s">
        <v>355</v>
      </c>
      <c r="L58" s="52"/>
      <c r="M58" s="191"/>
      <c r="N58" s="203"/>
      <c r="O58" s="62"/>
      <c r="P58" s="16"/>
    </row>
    <row r="59" spans="1:16" ht="82.5" customHeight="1">
      <c r="A59" s="16"/>
      <c r="B59" s="236"/>
      <c r="C59" s="44" t="s">
        <v>219</v>
      </c>
      <c r="D59" s="192"/>
      <c r="E59" s="34" t="s">
        <v>220</v>
      </c>
      <c r="F59" s="58" t="s">
        <v>221</v>
      </c>
      <c r="G59" s="52"/>
      <c r="H59" s="56" t="s">
        <v>94</v>
      </c>
      <c r="I59" s="107"/>
      <c r="J59" s="57" t="s">
        <v>222</v>
      </c>
      <c r="K59" s="128" t="s">
        <v>356</v>
      </c>
      <c r="L59" s="150"/>
      <c r="M59" s="151" t="s">
        <v>224</v>
      </c>
      <c r="N59" s="128" t="s">
        <v>357</v>
      </c>
      <c r="O59" s="109"/>
      <c r="P59" s="16"/>
    </row>
    <row r="60" spans="1:16" ht="29.9" customHeight="1">
      <c r="A60" s="16"/>
      <c r="B60" s="237"/>
      <c r="C60" s="193" t="s">
        <v>225</v>
      </c>
      <c r="D60" s="192" t="s">
        <v>226</v>
      </c>
      <c r="E60" s="197" t="s">
        <v>227</v>
      </c>
      <c r="F60" s="197" t="s">
        <v>228</v>
      </c>
      <c r="G60" s="52"/>
      <c r="H60" s="199" t="s">
        <v>26</v>
      </c>
      <c r="I60" s="204" t="s">
        <v>88</v>
      </c>
      <c r="J60" s="204" t="s">
        <v>60</v>
      </c>
      <c r="K60" s="188" t="s">
        <v>229</v>
      </c>
      <c r="L60" s="150"/>
      <c r="M60" s="190" t="s">
        <v>358</v>
      </c>
      <c r="N60" s="188" t="s">
        <v>215</v>
      </c>
      <c r="O60" s="109"/>
      <c r="P60" s="16"/>
    </row>
    <row r="61" spans="1:16" ht="68.150000000000006" customHeight="1">
      <c r="A61" s="16"/>
      <c r="B61" s="237"/>
      <c r="C61" s="194"/>
      <c r="D61" s="192"/>
      <c r="E61" s="198"/>
      <c r="F61" s="198"/>
      <c r="G61" s="52"/>
      <c r="H61" s="200"/>
      <c r="I61" s="205"/>
      <c r="J61" s="205"/>
      <c r="K61" s="189"/>
      <c r="L61" s="150"/>
      <c r="M61" s="191"/>
      <c r="N61" s="189"/>
      <c r="O61" s="109"/>
      <c r="P61" s="16"/>
    </row>
    <row r="62" spans="1:16" ht="59.15" customHeight="1">
      <c r="A62" s="16"/>
      <c r="B62" s="237"/>
      <c r="C62" s="44" t="s">
        <v>231</v>
      </c>
      <c r="D62" s="192"/>
      <c r="E62" s="34" t="s">
        <v>232</v>
      </c>
      <c r="F62" s="58" t="s">
        <v>233</v>
      </c>
      <c r="G62" s="52"/>
      <c r="H62" s="37" t="s">
        <v>26</v>
      </c>
      <c r="I62" s="97" t="s">
        <v>88</v>
      </c>
      <c r="J62" s="97" t="s">
        <v>60</v>
      </c>
      <c r="K62" s="128" t="s">
        <v>359</v>
      </c>
      <c r="L62" s="52"/>
      <c r="M62" s="90" t="s">
        <v>235</v>
      </c>
      <c r="N62" s="128" t="s">
        <v>359</v>
      </c>
      <c r="O62" s="41"/>
      <c r="P62" s="16"/>
    </row>
    <row r="63" spans="1:16" ht="28">
      <c r="A63" s="16"/>
      <c r="B63" s="237"/>
      <c r="C63" s="44" t="s">
        <v>236</v>
      </c>
      <c r="D63" s="192"/>
      <c r="E63" s="34" t="s">
        <v>237</v>
      </c>
      <c r="F63" s="58" t="s">
        <v>238</v>
      </c>
      <c r="G63" s="52"/>
      <c r="H63" s="37" t="s">
        <v>26</v>
      </c>
      <c r="I63" s="90" t="s">
        <v>88</v>
      </c>
      <c r="J63" s="57" t="s">
        <v>60</v>
      </c>
      <c r="K63" s="105" t="s">
        <v>302</v>
      </c>
      <c r="L63" s="150"/>
      <c r="M63" s="90" t="s">
        <v>360</v>
      </c>
      <c r="N63" s="105" t="s">
        <v>302</v>
      </c>
      <c r="O63" s="110"/>
      <c r="P63" s="16"/>
    </row>
    <row r="64" spans="1:16" ht="62.9" customHeight="1">
      <c r="A64" s="16"/>
      <c r="B64" s="237"/>
      <c r="C64" s="44" t="s">
        <v>241</v>
      </c>
      <c r="D64" s="192"/>
      <c r="E64" s="34" t="s">
        <v>242</v>
      </c>
      <c r="F64" s="58" t="s">
        <v>243</v>
      </c>
      <c r="G64" s="52"/>
      <c r="H64" s="48" t="s">
        <v>46</v>
      </c>
      <c r="I64" s="97" t="s">
        <v>88</v>
      </c>
      <c r="J64" s="57" t="s">
        <v>60</v>
      </c>
      <c r="K64" s="105" t="s">
        <v>361</v>
      </c>
      <c r="L64" s="150"/>
      <c r="M64" s="90" t="s">
        <v>245</v>
      </c>
      <c r="N64" s="154" t="s">
        <v>229</v>
      </c>
      <c r="O64" s="110"/>
      <c r="P64" s="16"/>
    </row>
    <row r="65" spans="1:16" ht="56">
      <c r="A65" s="16"/>
      <c r="B65" s="237"/>
      <c r="C65" s="44" t="s">
        <v>246</v>
      </c>
      <c r="D65" s="192"/>
      <c r="E65" s="34" t="s">
        <v>247</v>
      </c>
      <c r="F65" s="58" t="s">
        <v>248</v>
      </c>
      <c r="G65" s="52"/>
      <c r="H65" s="48" t="s">
        <v>46</v>
      </c>
      <c r="I65" s="97" t="s">
        <v>88</v>
      </c>
      <c r="J65" s="57" t="s">
        <v>60</v>
      </c>
      <c r="K65" s="105" t="s">
        <v>361</v>
      </c>
      <c r="L65" s="150"/>
      <c r="M65" s="90" t="s">
        <v>249</v>
      </c>
      <c r="N65" s="133" t="s">
        <v>304</v>
      </c>
      <c r="O65" s="110"/>
      <c r="P65" s="16"/>
    </row>
    <row r="66" spans="1:16" ht="42">
      <c r="A66" s="16"/>
      <c r="B66" s="237"/>
      <c r="C66" s="44" t="s">
        <v>251</v>
      </c>
      <c r="D66" s="192"/>
      <c r="E66" s="34" t="s">
        <v>252</v>
      </c>
      <c r="F66" s="58" t="s">
        <v>253</v>
      </c>
      <c r="G66" s="52"/>
      <c r="H66" s="56" t="s">
        <v>94</v>
      </c>
      <c r="I66" s="97"/>
      <c r="J66" s="97" t="s">
        <v>213</v>
      </c>
      <c r="K66" s="97"/>
      <c r="L66" s="165"/>
      <c r="M66" s="90" t="s">
        <v>362</v>
      </c>
      <c r="N66" s="128" t="s">
        <v>363</v>
      </c>
      <c r="O66" s="73"/>
      <c r="P66" s="16"/>
    </row>
    <row r="67" spans="1:16" ht="28">
      <c r="A67" s="16"/>
      <c r="B67" s="236"/>
      <c r="C67" s="44" t="s">
        <v>255</v>
      </c>
      <c r="D67" s="192" t="s">
        <v>256</v>
      </c>
      <c r="E67" s="34" t="s">
        <v>257</v>
      </c>
      <c r="F67" s="58" t="s">
        <v>258</v>
      </c>
      <c r="G67" s="52"/>
      <c r="H67" s="37" t="s">
        <v>26</v>
      </c>
      <c r="I67" s="97" t="s">
        <v>88</v>
      </c>
      <c r="J67" s="97" t="s">
        <v>60</v>
      </c>
      <c r="K67" s="147" t="s">
        <v>259</v>
      </c>
      <c r="L67" s="52"/>
      <c r="M67" s="90" t="s">
        <v>260</v>
      </c>
      <c r="N67" s="147" t="s">
        <v>259</v>
      </c>
      <c r="O67" s="41"/>
      <c r="P67" s="16"/>
    </row>
    <row r="68" spans="1:16" ht="42">
      <c r="A68" s="16"/>
      <c r="B68" s="236"/>
      <c r="C68" s="44" t="s">
        <v>261</v>
      </c>
      <c r="D68" s="192"/>
      <c r="E68" s="34" t="s">
        <v>262</v>
      </c>
      <c r="F68" s="58" t="s">
        <v>263</v>
      </c>
      <c r="G68" s="52"/>
      <c r="H68" s="56" t="s">
        <v>94</v>
      </c>
      <c r="I68" s="90"/>
      <c r="J68" s="57" t="s">
        <v>41</v>
      </c>
      <c r="K68" s="97"/>
      <c r="L68" s="52"/>
      <c r="M68" s="65"/>
      <c r="N68" s="97"/>
      <c r="O68" s="62"/>
      <c r="P68" s="16"/>
    </row>
    <row r="69" spans="1:16" ht="43.4" customHeight="1">
      <c r="A69" s="16"/>
      <c r="B69" s="236"/>
      <c r="C69" s="193" t="s">
        <v>264</v>
      </c>
      <c r="D69" s="192"/>
      <c r="E69" s="34" t="s">
        <v>265</v>
      </c>
      <c r="F69" s="34" t="s">
        <v>266</v>
      </c>
      <c r="G69" s="52"/>
      <c r="H69" s="56" t="s">
        <v>94</v>
      </c>
      <c r="I69" s="112"/>
      <c r="J69" s="57" t="s">
        <v>41</v>
      </c>
      <c r="K69" s="97"/>
      <c r="L69" s="52"/>
      <c r="M69" s="195" t="s">
        <v>267</v>
      </c>
      <c r="N69" s="148" t="s">
        <v>268</v>
      </c>
      <c r="O69" s="62"/>
      <c r="P69" s="16"/>
    </row>
    <row r="70" spans="1:16" ht="42">
      <c r="A70" s="16"/>
      <c r="B70" s="236"/>
      <c r="C70" s="194"/>
      <c r="D70" s="192"/>
      <c r="E70" s="34" t="s">
        <v>265</v>
      </c>
      <c r="F70" s="34" t="s">
        <v>269</v>
      </c>
      <c r="G70" s="52"/>
      <c r="H70" s="56" t="s">
        <v>94</v>
      </c>
      <c r="I70" s="112"/>
      <c r="J70" s="57" t="s">
        <v>41</v>
      </c>
      <c r="K70" s="97"/>
      <c r="L70" s="52"/>
      <c r="M70" s="196"/>
      <c r="N70" s="133" t="s">
        <v>215</v>
      </c>
      <c r="O70" s="41"/>
      <c r="P70" s="16"/>
    </row>
    <row r="71" spans="1:16" ht="20.149999999999999" customHeight="1">
      <c r="A71" s="16"/>
      <c r="B71" s="15"/>
      <c r="C71" s="75"/>
      <c r="D71" s="76"/>
      <c r="E71" s="77"/>
      <c r="F71" s="78"/>
      <c r="G71" s="15"/>
      <c r="H71" s="79"/>
      <c r="I71" s="15"/>
      <c r="J71" s="79"/>
      <c r="K71" s="15"/>
      <c r="L71" s="15"/>
      <c r="M71" s="80"/>
      <c r="N71" s="77"/>
      <c r="O71" s="15"/>
      <c r="P71" s="16"/>
    </row>
    <row r="72" spans="1:16" ht="84.75" customHeight="1">
      <c r="A72" s="16"/>
      <c r="B72" s="15"/>
      <c r="C72" s="185" t="s">
        <v>270</v>
      </c>
      <c r="D72" s="185"/>
      <c r="E72" s="185"/>
      <c r="F72" s="185"/>
      <c r="G72" s="185"/>
      <c r="H72" s="185"/>
      <c r="I72" s="185"/>
      <c r="J72" s="185"/>
      <c r="K72" s="185"/>
      <c r="L72" s="185"/>
      <c r="M72" s="185"/>
      <c r="N72" s="185"/>
      <c r="O72" s="15"/>
      <c r="P72" s="16"/>
    </row>
    <row r="73" spans="1:16" ht="14" hidden="1">
      <c r="B73" s="9"/>
      <c r="C73" s="113"/>
      <c r="D73" s="114"/>
      <c r="E73" s="115"/>
      <c r="F73" s="116"/>
      <c r="H73" s="117"/>
      <c r="I73" s="9"/>
      <c r="J73" s="118"/>
      <c r="K73" s="9"/>
      <c r="M73" s="119"/>
      <c r="N73" s="115"/>
    </row>
    <row r="74" spans="1:16" ht="14" hidden="1">
      <c r="B74" s="9"/>
      <c r="C74" s="113"/>
      <c r="D74" s="114"/>
      <c r="E74" s="115"/>
      <c r="F74" s="116"/>
      <c r="H74" s="117"/>
      <c r="I74" s="9"/>
      <c r="J74" s="118"/>
      <c r="K74" s="9"/>
      <c r="M74" s="119"/>
      <c r="N74" s="115"/>
    </row>
    <row r="75" spans="1:16" ht="14" hidden="1">
      <c r="B75" s="9"/>
      <c r="C75" s="113"/>
      <c r="D75" s="114"/>
      <c r="E75" s="115"/>
      <c r="F75" s="116"/>
      <c r="H75" s="117"/>
      <c r="I75" s="9"/>
      <c r="J75" s="118"/>
      <c r="K75" s="9"/>
      <c r="M75" s="119"/>
      <c r="N75" s="115"/>
    </row>
    <row r="76" spans="1:16" ht="14" hidden="1">
      <c r="B76" s="9"/>
      <c r="C76" s="113"/>
      <c r="D76" s="114"/>
      <c r="E76" s="115"/>
      <c r="F76" s="116"/>
      <c r="H76" s="117"/>
      <c r="I76" s="9"/>
      <c r="J76" s="118"/>
      <c r="K76" s="9"/>
      <c r="M76" s="119"/>
      <c r="N76" s="115"/>
    </row>
    <row r="77" spans="1:16" ht="14" hidden="1">
      <c r="B77" s="9"/>
      <c r="C77" s="113"/>
      <c r="D77" s="114"/>
      <c r="E77" s="115"/>
      <c r="F77" s="116"/>
      <c r="H77" s="117"/>
      <c r="I77" s="9"/>
      <c r="J77" s="118"/>
      <c r="K77" s="9"/>
      <c r="M77" s="119"/>
      <c r="N77" s="115"/>
    </row>
    <row r="78" spans="1:16" ht="14" hidden="1">
      <c r="B78" s="9"/>
      <c r="C78" s="113"/>
      <c r="D78" s="114"/>
      <c r="E78" s="115"/>
      <c r="F78" s="116"/>
      <c r="H78" s="117"/>
      <c r="I78" s="9"/>
      <c r="J78" s="118"/>
      <c r="K78" s="9"/>
      <c r="M78" s="119"/>
      <c r="N78" s="115"/>
    </row>
    <row r="79" spans="1:16" ht="14" hidden="1">
      <c r="B79" s="9"/>
      <c r="C79" s="113"/>
      <c r="D79" s="114"/>
      <c r="E79" s="115"/>
      <c r="F79" s="116"/>
      <c r="H79" s="117"/>
      <c r="I79" s="9"/>
      <c r="J79" s="118"/>
      <c r="K79" s="9"/>
      <c r="M79" s="119"/>
      <c r="N79" s="115"/>
    </row>
  </sheetData>
  <mergeCells count="64">
    <mergeCell ref="B9:F9"/>
    <mergeCell ref="H9:K9"/>
    <mergeCell ref="M9:N9"/>
    <mergeCell ref="B11:B17"/>
    <mergeCell ref="C11:C14"/>
    <mergeCell ref="D11:D17"/>
    <mergeCell ref="E11:E14"/>
    <mergeCell ref="K11:K14"/>
    <mergeCell ref="M11:M14"/>
    <mergeCell ref="N11:N14"/>
    <mergeCell ref="C20:C21"/>
    <mergeCell ref="D20:D21"/>
    <mergeCell ref="E20:E21"/>
    <mergeCell ref="B22:B26"/>
    <mergeCell ref="D22:D26"/>
    <mergeCell ref="H29:K29"/>
    <mergeCell ref="M29:N29"/>
    <mergeCell ref="B31:B34"/>
    <mergeCell ref="D31:D34"/>
    <mergeCell ref="I31:I32"/>
    <mergeCell ref="J31:J32"/>
    <mergeCell ref="K31:K32"/>
    <mergeCell ref="M31:M32"/>
    <mergeCell ref="N31:N32"/>
    <mergeCell ref="B29:F29"/>
    <mergeCell ref="B36:B47"/>
    <mergeCell ref="D36:D47"/>
    <mergeCell ref="K37:K38"/>
    <mergeCell ref="M37:M38"/>
    <mergeCell ref="N37:N38"/>
    <mergeCell ref="N40:N41"/>
    <mergeCell ref="C44:C45"/>
    <mergeCell ref="E44:E45"/>
    <mergeCell ref="B49:F49"/>
    <mergeCell ref="H49:K49"/>
    <mergeCell ref="M49:N49"/>
    <mergeCell ref="B51:B59"/>
    <mergeCell ref="D51:D59"/>
    <mergeCell ref="M51:M53"/>
    <mergeCell ref="N51:N53"/>
    <mergeCell ref="K52:K53"/>
    <mergeCell ref="K55:K56"/>
    <mergeCell ref="M55:M56"/>
    <mergeCell ref="B67:B70"/>
    <mergeCell ref="D67:D70"/>
    <mergeCell ref="C69:C70"/>
    <mergeCell ref="M69:M70"/>
    <mergeCell ref="N55:N56"/>
    <mergeCell ref="C57:C58"/>
    <mergeCell ref="E57:E58"/>
    <mergeCell ref="M57:M58"/>
    <mergeCell ref="N57:N58"/>
    <mergeCell ref="B60:B66"/>
    <mergeCell ref="C60:C61"/>
    <mergeCell ref="D60:D66"/>
    <mergeCell ref="E60:E61"/>
    <mergeCell ref="F60:F61"/>
    <mergeCell ref="C72:N72"/>
    <mergeCell ref="H60:H61"/>
    <mergeCell ref="I60:I61"/>
    <mergeCell ref="J60:J61"/>
    <mergeCell ref="M60:M61"/>
    <mergeCell ref="N60:N61"/>
    <mergeCell ref="K60:K61"/>
  </mergeCells>
  <hyperlinks>
    <hyperlink ref="K25" r:id="rId1" xr:uid="{9F8276F8-6AF9-4F14-AE25-1442C428643A}"/>
    <hyperlink ref="K55" r:id="rId2" xr:uid="{657BF5DA-DBA5-4AC0-86DD-973372BCD207}"/>
    <hyperlink ref="N55" r:id="rId3" xr:uid="{F99E3C68-9648-4E17-9A66-67FEF9BB2D2B}"/>
    <hyperlink ref="K63" r:id="rId4" xr:uid="{6752EBE2-B7AB-46F7-B0CA-24A9D717E47A}"/>
    <hyperlink ref="N63" r:id="rId5" xr:uid="{40EE3D95-86B2-4404-B642-3396F7F15466}"/>
    <hyperlink ref="N64" r:id="rId6" xr:uid="{98C43A9D-CBDF-4157-9E15-41B1428A41F0}"/>
    <hyperlink ref="K67" r:id="rId7" xr:uid="{14EA4DFD-98B7-4FFC-B895-75AEF9D921D9}"/>
    <hyperlink ref="N67" r:id="rId8" xr:uid="{59BDE5B0-2CA5-49D1-BCC4-D58BE02CE71B}"/>
    <hyperlink ref="K36" r:id="rId9" xr:uid="{77CF9D9A-2F4D-429C-AAE5-B45AC218279C}"/>
    <hyperlink ref="K11:K14" r:id="rId10" display="ESG Figures - Decarbonization" xr:uid="{5BD1DADB-30B2-4D4E-B3F7-A3F1D6923F6F}"/>
    <hyperlink ref="K43" r:id="rId11" xr:uid="{85DC924C-5EE9-4933-BEBE-D4398AF30A01}"/>
    <hyperlink ref="K64" r:id="rId12" xr:uid="{14A5A0C4-5149-4259-BFCE-FBD8016DE1AB}"/>
    <hyperlink ref="K65" r:id="rId13" xr:uid="{1862F353-D771-4F51-A6D5-6631B765AF9A}"/>
    <hyperlink ref="N65" r:id="rId14" xr:uid="{486E5F6A-5789-487A-B13E-AED41FCBD388}"/>
    <hyperlink ref="N69" r:id="rId15" xr:uid="{8012F7E3-B6B0-44D7-9BB1-9AA0938E5983}"/>
    <hyperlink ref="K54" r:id="rId16" xr:uid="{9F369D69-A647-49E2-A09B-DFDD051B56F6}"/>
    <hyperlink ref="K60" r:id="rId17" xr:uid="{E91BE97C-5AFD-4CC1-8008-A1660C2E52C4}"/>
    <hyperlink ref="N23" r:id="rId18" xr:uid="{56919DF9-602C-4FB2-9AEA-3F731B83BA4D}"/>
    <hyperlink ref="M47" r:id="rId19" display="Green Finance (volkswagenag.com)" xr:uid="{C2063455-4071-4A40-8F6D-9FA748ACAF97}"/>
    <hyperlink ref="N11:N14" r:id="rId20" display="NFR 2023 (p.47 ff)" xr:uid="{81F60A6B-EF07-4BCD-B4B3-C6C3BA0DF265}"/>
    <hyperlink ref="K16" r:id="rId21" xr:uid="{990270B1-6347-4D14-AAF4-6B4415F43FA4}"/>
    <hyperlink ref="N16" r:id="rId22" xr:uid="{A9E192D7-ED3F-414E-9591-0D679C915F7E}"/>
    <hyperlink ref="K17" r:id="rId23" xr:uid="{1428B239-206C-4BA9-A233-E63A8ED568D3}"/>
    <hyperlink ref="N17" r:id="rId24" xr:uid="{EBF53838-A6B9-4E51-9EE1-A9D564DE4C27}"/>
    <hyperlink ref="K18" r:id="rId25" xr:uid="{197ADCF7-E362-46B3-A7F7-C994385B65E9}"/>
    <hyperlink ref="N18" r:id="rId26" xr:uid="{5833B926-C074-4F67-8207-C06FFD2D6B53}"/>
    <hyperlink ref="K20" r:id="rId27" xr:uid="{62CA0C6E-892A-45F5-9B47-2B684591C0D8}"/>
    <hyperlink ref="K21" r:id="rId28" xr:uid="{AB997062-B908-4C57-9490-27130FEB2E71}"/>
    <hyperlink ref="K22" r:id="rId29" xr:uid="{47EE23C6-1BD4-4EBC-85E5-EA35527CCC77}"/>
    <hyperlink ref="K23" r:id="rId30" xr:uid="{48BA7678-FF58-4A55-9659-25630C6A83B4}"/>
    <hyperlink ref="N22" r:id="rId31" xr:uid="{15CB63CF-CAFA-40A8-A70C-F99C26404D03}"/>
    <hyperlink ref="N24" r:id="rId32" xr:uid="{C910681F-9703-4158-B9C7-1E17FB7EA83E}"/>
    <hyperlink ref="K31:K32" r:id="rId33" display="ESG-Figures 2023 - Decarbonization" xr:uid="{96AAD81A-E23C-4590-9C81-80F803973669}"/>
    <hyperlink ref="K34" r:id="rId34" xr:uid="{5B9DF24A-1EBE-40DC-9B28-E4B5F7EBE1FD}"/>
    <hyperlink ref="N34" r:id="rId35" xr:uid="{0500DE1D-103F-42E9-AB59-04E8D697001A}"/>
    <hyperlink ref="N31:N32" r:id="rId36" display="NFR 2023 (p. 17 ff., 48 ff.)" xr:uid="{D7204B8E-8D17-4D5C-8D16-D4FE56845339}"/>
    <hyperlink ref="N36" r:id="rId37" xr:uid="{62DC8828-9C39-4E6D-965A-7F1E385F98C7}"/>
    <hyperlink ref="K37:K38" r:id="rId38" display="NFR 2023 Group Environemntal Mission Statement &quot;goTOzero&quot; ((p.33, 73, 83)" xr:uid="{DAB2AEAD-E665-445D-9B4A-208C7672B942}"/>
    <hyperlink ref="N37:N38" r:id="rId39" display="NFR 2023 Responsible Use of Water (p.37)" xr:uid="{99EEDDC6-C5DF-401A-AD38-DC37523D129E}"/>
    <hyperlink ref="N40:N41" r:id="rId40" display="NFR 2023 (p.36 ff.)" xr:uid="{267D4F7A-797D-4823-A502-9127D86D9818}"/>
    <hyperlink ref="K42" r:id="rId41" xr:uid="{7C4A7550-B683-4EA3-B3A4-9B062BE03D11}"/>
    <hyperlink ref="N43" r:id="rId42" xr:uid="{0A758C8F-A18E-483E-8121-7E554FB84A3B}"/>
    <hyperlink ref="K45" r:id="rId43" xr:uid="{FD2844A2-7283-4AB5-9D7C-8FB899CE84D3}"/>
    <hyperlink ref="K46" r:id="rId44" xr:uid="{36DF6C70-95AF-4020-95C2-EDBC739A6B86}"/>
    <hyperlink ref="N45" r:id="rId45" xr:uid="{D81213DB-FE53-4F87-B14F-DA85C59E6F25}"/>
    <hyperlink ref="N47" r:id="rId46" xr:uid="{F01302D4-D4A7-4F02-8208-EE2830F840A4}"/>
    <hyperlink ref="N25" r:id="rId47" xr:uid="{14712AC2-8703-45E8-A0E1-55337FDB68EA}"/>
    <hyperlink ref="K51" r:id="rId48" xr:uid="{35994AE1-31B9-4BA5-8B3B-DC39F2D73007}"/>
    <hyperlink ref="N51:N53" r:id="rId49" display="Policies" xr:uid="{BBA586D7-C648-4CB9-8F17-6E6D2E9E3AC4}"/>
    <hyperlink ref="K52:K53" r:id="rId50" display="NFR 2023 (p. 103)" xr:uid="{310590BF-E8D6-4AEF-8086-BD0ECF3F48F6}"/>
    <hyperlink ref="K58" r:id="rId51" xr:uid="{B14BA7AF-2DBF-46C3-B6E3-647CDA418A83}"/>
    <hyperlink ref="N57:N58" r:id="rId52" display="The Code of Conduct of the Volkswagen Group" xr:uid="{278C2548-5D3F-45CE-B422-6334970AE228}"/>
    <hyperlink ref="N59" r:id="rId53" xr:uid="{0C1AB1E9-E710-449E-99C8-34B6E08D3627}"/>
    <hyperlink ref="K59" r:id="rId54" xr:uid="{9E468C40-6944-4EE1-9C93-03AD5F3365EB}"/>
    <hyperlink ref="N60:N61" r:id="rId55" display="The Code of Conduct of the Volkswagen Group" xr:uid="{0C4CC6FF-0E5F-4164-BDE5-31B1514E0C4F}"/>
    <hyperlink ref="K62" r:id="rId56" xr:uid="{6B1FD241-75EC-4D62-BFB4-D273A5118C13}"/>
    <hyperlink ref="N62" r:id="rId57" xr:uid="{A56D3D47-797E-47CD-A3FD-B4CF01BBF6D5}"/>
    <hyperlink ref="N66" r:id="rId58" xr:uid="{7D8857B9-0224-4D42-9D23-990982E51A0F}"/>
    <hyperlink ref="N70" r:id="rId59" xr:uid="{C8A3F0A3-0D45-45FD-8952-67874CCA2194}"/>
    <hyperlink ref="K24" r:id="rId60" xr:uid="{F9DAE315-1432-4F22-966E-79D85038D7DD}"/>
    <hyperlink ref="K55:K56" r:id="rId61" display="Group Complaint Mechanism" xr:uid="{E2B6812E-71E4-4363-8B9E-D12216E82DDC}"/>
    <hyperlink ref="K60:K61" r:id="rId62" display="Declaration by the Volkswagen Group on social rights, industrial relations and business and human rights" xr:uid="{F7C062A4-91B1-45B1-82C6-1CF17923B296}"/>
    <hyperlink ref="N55:N56" r:id="rId63" display="Group Complaint Mechanism" xr:uid="{23AED4BD-0ACB-4686-8572-5629C6E28F57}"/>
    <hyperlink ref="N15" r:id="rId64" xr:uid="{B627009C-C8D6-4AEC-B039-8E66BDA4764C}"/>
  </hyperlinks>
  <pageMargins left="0.7" right="0.7" top="0.75" bottom="0.75" header="0.3" footer="0.3"/>
  <pageSetup paperSize="9" scale="25" orientation="portrait" r:id="rId65"/>
  <drawing r:id="rId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9"/>
  <sheetViews>
    <sheetView showGridLines="0" topLeftCell="D65" zoomScale="70" zoomScaleNormal="70" workbookViewId="0">
      <selection activeCell="H21" sqref="H21"/>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364</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365</v>
      </c>
      <c r="I11" s="39" t="s">
        <v>28</v>
      </c>
      <c r="J11" s="257" t="s">
        <v>309</v>
      </c>
      <c r="K11" s="40"/>
      <c r="L11" s="247" t="s">
        <v>30</v>
      </c>
      <c r="M11" s="257" t="s">
        <v>366</v>
      </c>
      <c r="N11" s="41"/>
      <c r="O11" s="16"/>
    </row>
    <row r="12" spans="1:18" ht="28">
      <c r="A12" s="14"/>
      <c r="B12" s="226"/>
      <c r="C12" s="192"/>
      <c r="D12" s="227"/>
      <c r="E12" s="35" t="s">
        <v>31</v>
      </c>
      <c r="F12" s="36"/>
      <c r="G12" s="37" t="s">
        <v>26</v>
      </c>
      <c r="H12" s="38" t="s">
        <v>367</v>
      </c>
      <c r="I12" s="39" t="s">
        <v>28</v>
      </c>
      <c r="J12" s="259"/>
      <c r="K12" s="40"/>
      <c r="L12" s="260"/>
      <c r="M12" s="259"/>
      <c r="N12" s="41"/>
      <c r="O12" s="16"/>
    </row>
    <row r="13" spans="1:18" ht="28">
      <c r="A13" s="14"/>
      <c r="B13" s="226"/>
      <c r="C13" s="192"/>
      <c r="D13" s="227"/>
      <c r="E13" s="35" t="s">
        <v>33</v>
      </c>
      <c r="F13" s="36"/>
      <c r="G13" s="37" t="s">
        <v>26</v>
      </c>
      <c r="H13" s="38" t="s">
        <v>368</v>
      </c>
      <c r="I13" s="39" t="s">
        <v>28</v>
      </c>
      <c r="J13" s="259"/>
      <c r="K13" s="40"/>
      <c r="L13" s="260"/>
      <c r="M13" s="259"/>
      <c r="N13" s="41"/>
      <c r="O13" s="16"/>
    </row>
    <row r="14" spans="1:18" ht="28">
      <c r="A14" s="14"/>
      <c r="B14" s="194"/>
      <c r="C14" s="192"/>
      <c r="D14" s="227"/>
      <c r="E14" s="35" t="s">
        <v>313</v>
      </c>
      <c r="F14" s="36"/>
      <c r="G14" s="37" t="s">
        <v>26</v>
      </c>
      <c r="H14" s="42" t="s">
        <v>455</v>
      </c>
      <c r="I14" s="39" t="s">
        <v>28</v>
      </c>
      <c r="J14" s="258"/>
      <c r="K14" s="40"/>
      <c r="L14" s="248"/>
      <c r="M14" s="258"/>
      <c r="N14" s="41"/>
      <c r="O14" s="16"/>
    </row>
    <row r="15" spans="1:18" s="47" customFormat="1" ht="28">
      <c r="A15" s="43"/>
      <c r="B15" s="44" t="s">
        <v>37</v>
      </c>
      <c r="C15" s="192"/>
      <c r="D15" s="34" t="s">
        <v>38</v>
      </c>
      <c r="E15" s="35" t="s">
        <v>39</v>
      </c>
      <c r="F15" s="36"/>
      <c r="G15" s="37" t="s">
        <v>26</v>
      </c>
      <c r="H15" s="97" t="s">
        <v>369</v>
      </c>
      <c r="I15" s="60" t="s">
        <v>60</v>
      </c>
      <c r="J15" s="106" t="s">
        <v>370</v>
      </c>
      <c r="K15" s="40"/>
      <c r="L15" s="125" t="s">
        <v>371</v>
      </c>
      <c r="M15" s="106"/>
      <c r="N15" s="41"/>
      <c r="O15" s="16"/>
    </row>
    <row r="16" spans="1:18" s="47" customFormat="1" ht="70.400000000000006" customHeight="1">
      <c r="A16" s="43"/>
      <c r="B16" s="44" t="s">
        <v>43</v>
      </c>
      <c r="C16" s="192"/>
      <c r="D16" s="34" t="s">
        <v>44</v>
      </c>
      <c r="E16" s="35" t="s">
        <v>45</v>
      </c>
      <c r="F16" s="36"/>
      <c r="G16" s="48" t="s">
        <v>46</v>
      </c>
      <c r="H16" s="49" t="s">
        <v>372</v>
      </c>
      <c r="I16" s="50" t="s">
        <v>47</v>
      </c>
      <c r="J16" s="106" t="s">
        <v>370</v>
      </c>
      <c r="K16" s="40"/>
      <c r="L16" s="39" t="s">
        <v>373</v>
      </c>
      <c r="M16" s="106" t="s">
        <v>370</v>
      </c>
      <c r="N16" s="41"/>
      <c r="O16" s="16"/>
    </row>
    <row r="17" spans="1:15" s="47" customFormat="1" ht="54.65" customHeight="1">
      <c r="A17" s="43"/>
      <c r="B17" s="44" t="s">
        <v>50</v>
      </c>
      <c r="C17" s="192"/>
      <c r="D17" s="34" t="s">
        <v>51</v>
      </c>
      <c r="E17" s="35" t="s">
        <v>316</v>
      </c>
      <c r="F17" s="36"/>
      <c r="G17" s="48" t="s">
        <v>46</v>
      </c>
      <c r="H17" s="51" t="s">
        <v>374</v>
      </c>
      <c r="I17" s="39" t="s">
        <v>139</v>
      </c>
      <c r="J17" s="126" t="s">
        <v>375</v>
      </c>
      <c r="K17" s="52"/>
      <c r="L17" s="39" t="s">
        <v>279</v>
      </c>
      <c r="M17" s="126" t="s">
        <v>375</v>
      </c>
      <c r="N17" s="41"/>
      <c r="O17" s="16"/>
    </row>
    <row r="18" spans="1:15" ht="42">
      <c r="A18" s="14"/>
      <c r="B18" s="54" t="s">
        <v>56</v>
      </c>
      <c r="C18" s="33" t="s">
        <v>57</v>
      </c>
      <c r="D18" s="34" t="s">
        <v>376</v>
      </c>
      <c r="E18" s="35" t="s">
        <v>59</v>
      </c>
      <c r="F18" s="36"/>
      <c r="G18" s="48" t="s">
        <v>46</v>
      </c>
      <c r="H18" s="55"/>
      <c r="I18" s="50" t="s">
        <v>60</v>
      </c>
      <c r="J18" s="106" t="s">
        <v>319</v>
      </c>
      <c r="K18" s="52"/>
      <c r="L18" s="32" t="s">
        <v>62</v>
      </c>
      <c r="M18" s="106" t="s">
        <v>377</v>
      </c>
      <c r="N18" s="41"/>
      <c r="O18" s="16"/>
    </row>
    <row r="19" spans="1:15" s="47" customFormat="1" ht="14">
      <c r="A19" s="43"/>
      <c r="B19" s="54" t="s">
        <v>64</v>
      </c>
      <c r="C19" s="33" t="s">
        <v>65</v>
      </c>
      <c r="D19" s="34" t="s">
        <v>66</v>
      </c>
      <c r="E19" s="35" t="s">
        <v>67</v>
      </c>
      <c r="F19" s="36"/>
      <c r="G19" s="56" t="s">
        <v>94</v>
      </c>
      <c r="H19" s="57"/>
      <c r="I19" s="50" t="s">
        <v>77</v>
      </c>
      <c r="J19" s="58"/>
      <c r="K19" s="52"/>
      <c r="L19" s="50"/>
      <c r="M19" s="50"/>
      <c r="N19" s="41"/>
      <c r="O19" s="16"/>
    </row>
    <row r="20" spans="1:15" ht="28">
      <c r="A20" s="14"/>
      <c r="B20" s="229" t="s">
        <v>70</v>
      </c>
      <c r="C20" s="231" t="s">
        <v>71</v>
      </c>
      <c r="D20" s="201" t="s">
        <v>72</v>
      </c>
      <c r="E20" s="35" t="s">
        <v>73</v>
      </c>
      <c r="F20" s="36"/>
      <c r="G20" s="37" t="s">
        <v>26</v>
      </c>
      <c r="H20" s="59" t="s">
        <v>378</v>
      </c>
      <c r="I20" s="50" t="s">
        <v>77</v>
      </c>
      <c r="J20" s="126" t="s">
        <v>375</v>
      </c>
      <c r="K20" s="52"/>
      <c r="L20" s="58"/>
      <c r="M20" s="60"/>
      <c r="N20" s="41"/>
      <c r="O20" s="16"/>
    </row>
    <row r="21" spans="1:15" ht="28">
      <c r="A21" s="14"/>
      <c r="B21" s="230"/>
      <c r="C21" s="232"/>
      <c r="D21" s="202"/>
      <c r="E21" s="35" t="s">
        <v>73</v>
      </c>
      <c r="F21" s="36"/>
      <c r="G21" s="37" t="s">
        <v>26</v>
      </c>
      <c r="H21" s="59" t="s">
        <v>379</v>
      </c>
      <c r="I21" s="50" t="s">
        <v>77</v>
      </c>
      <c r="J21" s="126" t="s">
        <v>375</v>
      </c>
      <c r="K21" s="52"/>
      <c r="L21" s="58"/>
      <c r="M21" s="60"/>
      <c r="N21" s="41"/>
      <c r="O21" s="16"/>
    </row>
    <row r="22" spans="1:15" ht="70">
      <c r="A22" s="14"/>
      <c r="B22" s="44" t="s">
        <v>78</v>
      </c>
      <c r="C22" s="192" t="s">
        <v>79</v>
      </c>
      <c r="D22" s="34" t="s">
        <v>80</v>
      </c>
      <c r="E22" s="35" t="s">
        <v>81</v>
      </c>
      <c r="F22" s="36"/>
      <c r="G22" s="37" t="s">
        <v>26</v>
      </c>
      <c r="H22" s="57" t="s">
        <v>82</v>
      </c>
      <c r="I22" s="39" t="s">
        <v>60</v>
      </c>
      <c r="J22" s="106" t="s">
        <v>380</v>
      </c>
      <c r="K22" s="61"/>
      <c r="L22" s="39" t="s">
        <v>324</v>
      </c>
      <c r="M22" s="106" t="s">
        <v>380</v>
      </c>
      <c r="N22" s="62"/>
      <c r="O22" s="16"/>
    </row>
    <row r="23" spans="1:15" ht="79.400000000000006" customHeight="1">
      <c r="A23" s="14"/>
      <c r="B23" s="44" t="s">
        <v>85</v>
      </c>
      <c r="C23" s="192"/>
      <c r="D23" s="34" t="s">
        <v>86</v>
      </c>
      <c r="E23" s="35" t="s">
        <v>87</v>
      </c>
      <c r="F23" s="36"/>
      <c r="G23" s="37" t="s">
        <v>26</v>
      </c>
      <c r="H23" s="57" t="s">
        <v>88</v>
      </c>
      <c r="I23" s="39" t="s">
        <v>60</v>
      </c>
      <c r="J23" s="106" t="s">
        <v>381</v>
      </c>
      <c r="K23" s="63"/>
      <c r="L23" s="32" t="s">
        <v>89</v>
      </c>
      <c r="M23" s="106" t="s">
        <v>90</v>
      </c>
      <c r="N23" s="64"/>
      <c r="O23" s="16"/>
    </row>
    <row r="24" spans="1:15" ht="14">
      <c r="A24" s="14"/>
      <c r="B24" s="44" t="s">
        <v>91</v>
      </c>
      <c r="C24" s="192"/>
      <c r="D24" s="34" t="s">
        <v>92</v>
      </c>
      <c r="E24" s="35" t="s">
        <v>93</v>
      </c>
      <c r="F24" s="36"/>
      <c r="G24" s="56" t="s">
        <v>94</v>
      </c>
      <c r="H24" s="57"/>
      <c r="I24" s="50" t="s">
        <v>222</v>
      </c>
      <c r="J24" s="60"/>
      <c r="K24" s="52"/>
      <c r="L24" s="39" t="s">
        <v>98</v>
      </c>
      <c r="M24" s="106" t="s">
        <v>382</v>
      </c>
      <c r="N24" s="41"/>
      <c r="O24" s="16"/>
    </row>
    <row r="25" spans="1:15" ht="42">
      <c r="A25" s="14"/>
      <c r="B25" s="44" t="s">
        <v>99</v>
      </c>
      <c r="C25" s="192"/>
      <c r="D25" s="34" t="s">
        <v>100</v>
      </c>
      <c r="E25" s="35" t="s">
        <v>101</v>
      </c>
      <c r="F25" s="66"/>
      <c r="G25" s="37" t="s">
        <v>26</v>
      </c>
      <c r="H25" s="67" t="s">
        <v>383</v>
      </c>
      <c r="I25" s="68" t="s">
        <v>96</v>
      </c>
      <c r="J25" s="127" t="s">
        <v>103</v>
      </c>
      <c r="K25" s="52"/>
      <c r="L25" s="68" t="s">
        <v>384</v>
      </c>
      <c r="M25" s="106" t="s">
        <v>381</v>
      </c>
      <c r="N25" s="41"/>
      <c r="O25" s="16"/>
    </row>
    <row r="26" spans="1:15" ht="56.5" thickBot="1">
      <c r="A26" s="14"/>
      <c r="B26" s="69" t="s">
        <v>106</v>
      </c>
      <c r="C26" s="217"/>
      <c r="D26" s="70" t="s">
        <v>107</v>
      </c>
      <c r="E26" s="71" t="s">
        <v>108</v>
      </c>
      <c r="F26" s="36"/>
      <c r="G26" s="45" t="s">
        <v>40</v>
      </c>
      <c r="H26" s="45"/>
      <c r="I26" s="46" t="s">
        <v>41</v>
      </c>
      <c r="J26" s="46"/>
      <c r="K26" s="72"/>
      <c r="L26" s="46"/>
      <c r="M26" s="46"/>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(FY2022)</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57" t="s">
        <v>309</v>
      </c>
      <c r="K31" s="72"/>
      <c r="L31" s="220" t="s">
        <v>114</v>
      </c>
      <c r="M31" s="255" t="s">
        <v>385</v>
      </c>
      <c r="N31" s="73"/>
      <c r="O31" s="16"/>
    </row>
    <row r="32" spans="1:15" ht="14.15" customHeight="1">
      <c r="A32" s="16"/>
      <c r="B32" s="88" t="s">
        <v>116</v>
      </c>
      <c r="C32" s="192"/>
      <c r="D32" s="34" t="s">
        <v>117</v>
      </c>
      <c r="E32" s="58" t="s">
        <v>118</v>
      </c>
      <c r="F32" s="52"/>
      <c r="G32" s="89" t="s">
        <v>46</v>
      </c>
      <c r="H32" s="191"/>
      <c r="I32" s="221"/>
      <c r="J32" s="258"/>
      <c r="K32" s="52"/>
      <c r="L32" s="221"/>
      <c r="M32" s="256"/>
      <c r="N32" s="41"/>
      <c r="O32" s="16"/>
    </row>
    <row r="33" spans="1:15" ht="28">
      <c r="A33" s="16"/>
      <c r="B33" s="88" t="s">
        <v>119</v>
      </c>
      <c r="C33" s="192"/>
      <c r="D33" s="34" t="s">
        <v>120</v>
      </c>
      <c r="E33" s="58" t="s">
        <v>121</v>
      </c>
      <c r="F33" s="52"/>
      <c r="G33" s="56" t="s">
        <v>94</v>
      </c>
      <c r="H33" s="90"/>
      <c r="I33" s="50" t="s">
        <v>77</v>
      </c>
      <c r="J33" s="60"/>
      <c r="K33" s="52"/>
      <c r="L33" s="50"/>
      <c r="M33" s="50"/>
      <c r="N33" s="41"/>
      <c r="O33" s="16"/>
    </row>
    <row r="34" spans="1:15" ht="28">
      <c r="A34" s="16"/>
      <c r="B34" s="88" t="s">
        <v>122</v>
      </c>
      <c r="C34" s="192"/>
      <c r="D34" s="34" t="s">
        <v>386</v>
      </c>
      <c r="E34" s="58" t="s">
        <v>124</v>
      </c>
      <c r="F34" s="52" t="s">
        <v>125</v>
      </c>
      <c r="G34" s="37" t="s">
        <v>26</v>
      </c>
      <c r="H34" s="90" t="s">
        <v>88</v>
      </c>
      <c r="I34" s="39" t="s">
        <v>60</v>
      </c>
      <c r="J34" s="106" t="s">
        <v>387</v>
      </c>
      <c r="K34" s="72"/>
      <c r="L34" s="39" t="s">
        <v>335</v>
      </c>
      <c r="M34" s="106" t="s">
        <v>388</v>
      </c>
      <c r="N34" s="73"/>
      <c r="O34" s="16"/>
    </row>
    <row r="35" spans="1:15" ht="42">
      <c r="A35" s="16"/>
      <c r="B35" s="88" t="s">
        <v>128</v>
      </c>
      <c r="C35" s="33" t="s">
        <v>129</v>
      </c>
      <c r="D35" s="34" t="s">
        <v>130</v>
      </c>
      <c r="E35" s="58" t="s">
        <v>131</v>
      </c>
      <c r="F35" s="52" t="s">
        <v>125</v>
      </c>
      <c r="G35" s="56" t="s">
        <v>94</v>
      </c>
      <c r="H35" s="91"/>
      <c r="I35" s="50" t="s">
        <v>60</v>
      </c>
      <c r="J35" s="60"/>
      <c r="K35" s="52"/>
      <c r="L35" s="58"/>
      <c r="M35" s="60"/>
      <c r="N35" s="41"/>
      <c r="O35" s="16"/>
    </row>
    <row r="36" spans="1:15" ht="33.75" customHeight="1">
      <c r="A36" s="16"/>
      <c r="B36" s="92" t="s">
        <v>134</v>
      </c>
      <c r="C36" s="192" t="s">
        <v>135</v>
      </c>
      <c r="D36" s="34" t="s">
        <v>136</v>
      </c>
      <c r="E36" s="93" t="s">
        <v>137</v>
      </c>
      <c r="F36" s="52"/>
      <c r="G36" s="46" t="s">
        <v>46</v>
      </c>
      <c r="H36" s="42" t="s">
        <v>389</v>
      </c>
      <c r="I36" s="39" t="s">
        <v>139</v>
      </c>
      <c r="J36" s="126" t="s">
        <v>338</v>
      </c>
      <c r="K36" s="52"/>
      <c r="L36" s="94" t="s">
        <v>292</v>
      </c>
      <c r="M36" s="106" t="s">
        <v>390</v>
      </c>
      <c r="N36" s="41"/>
      <c r="O36" s="16"/>
    </row>
    <row r="37" spans="1:15" ht="28">
      <c r="A37" s="16"/>
      <c r="B37" s="92" t="s">
        <v>142</v>
      </c>
      <c r="C37" s="192"/>
      <c r="D37" s="34" t="s">
        <v>143</v>
      </c>
      <c r="E37" s="58" t="s">
        <v>144</v>
      </c>
      <c r="F37" s="52"/>
      <c r="G37" s="37" t="s">
        <v>26</v>
      </c>
      <c r="H37" s="57" t="s">
        <v>88</v>
      </c>
      <c r="I37" s="50" t="s">
        <v>60</v>
      </c>
      <c r="J37" s="257" t="s">
        <v>391</v>
      </c>
      <c r="K37" s="72"/>
      <c r="L37" s="220" t="s">
        <v>341</v>
      </c>
      <c r="M37" s="257" t="s">
        <v>390</v>
      </c>
      <c r="N37" s="73"/>
      <c r="O37" s="16"/>
    </row>
    <row r="38" spans="1:15" ht="28">
      <c r="A38" s="16"/>
      <c r="B38" s="92" t="s">
        <v>146</v>
      </c>
      <c r="C38" s="192"/>
      <c r="D38" s="34" t="s">
        <v>147</v>
      </c>
      <c r="E38" s="58" t="s">
        <v>148</v>
      </c>
      <c r="F38" s="52" t="s">
        <v>125</v>
      </c>
      <c r="G38" s="37" t="s">
        <v>26</v>
      </c>
      <c r="H38" s="90" t="s">
        <v>82</v>
      </c>
      <c r="I38" s="39" t="s">
        <v>60</v>
      </c>
      <c r="J38" s="258"/>
      <c r="K38" s="52"/>
      <c r="L38" s="221"/>
      <c r="M38" s="258"/>
      <c r="N38" s="41"/>
      <c r="O38" s="16"/>
    </row>
    <row r="39" spans="1:15" ht="28">
      <c r="A39" s="16"/>
      <c r="B39" s="92" t="s">
        <v>149</v>
      </c>
      <c r="C39" s="192"/>
      <c r="D39" s="34" t="s">
        <v>150</v>
      </c>
      <c r="E39" s="58" t="s">
        <v>151</v>
      </c>
      <c r="F39" s="52"/>
      <c r="G39" s="45" t="s">
        <v>40</v>
      </c>
      <c r="H39" s="45"/>
      <c r="I39" s="46" t="s">
        <v>60</v>
      </c>
      <c r="J39" s="46"/>
      <c r="K39" s="52"/>
      <c r="L39" s="46"/>
      <c r="M39" s="46"/>
      <c r="N39" s="41"/>
      <c r="O39" s="16"/>
    </row>
    <row r="40" spans="1:15" ht="45" customHeight="1">
      <c r="A40" s="16"/>
      <c r="B40" s="92" t="s">
        <v>152</v>
      </c>
      <c r="C40" s="192"/>
      <c r="D40" s="34" t="s">
        <v>153</v>
      </c>
      <c r="E40" s="58" t="s">
        <v>154</v>
      </c>
      <c r="F40" s="52" t="s">
        <v>125</v>
      </c>
      <c r="G40" s="56" t="s">
        <v>94</v>
      </c>
      <c r="H40" s="90"/>
      <c r="I40" s="50" t="s">
        <v>60</v>
      </c>
      <c r="J40" s="60"/>
      <c r="K40" s="52"/>
      <c r="L40" s="94" t="s">
        <v>155</v>
      </c>
      <c r="M40" s="257" t="s">
        <v>392</v>
      </c>
      <c r="N40" s="41"/>
      <c r="O40" s="16"/>
    </row>
    <row r="41" spans="1:15" ht="51" customHeight="1">
      <c r="A41" s="16"/>
      <c r="B41" s="92" t="s">
        <v>156</v>
      </c>
      <c r="C41" s="192"/>
      <c r="D41" s="34" t="s">
        <v>157</v>
      </c>
      <c r="E41" s="58" t="s">
        <v>158</v>
      </c>
      <c r="F41" s="52" t="s">
        <v>125</v>
      </c>
      <c r="G41" s="37" t="s">
        <v>26</v>
      </c>
      <c r="H41" s="90" t="s">
        <v>88</v>
      </c>
      <c r="I41" s="50" t="s">
        <v>60</v>
      </c>
      <c r="J41" s="60"/>
      <c r="K41" s="72"/>
      <c r="L41" s="94" t="s">
        <v>159</v>
      </c>
      <c r="M41" s="258"/>
      <c r="N41" s="73"/>
      <c r="O41" s="16"/>
    </row>
    <row r="42" spans="1:15" ht="28">
      <c r="A42" s="16"/>
      <c r="B42" s="92" t="s">
        <v>160</v>
      </c>
      <c r="C42" s="192"/>
      <c r="D42" s="34" t="s">
        <v>161</v>
      </c>
      <c r="E42" s="58" t="s">
        <v>162</v>
      </c>
      <c r="F42" s="52" t="s">
        <v>125</v>
      </c>
      <c r="G42" s="48" t="s">
        <v>46</v>
      </c>
      <c r="H42" s="90" t="s">
        <v>82</v>
      </c>
      <c r="I42" s="57" t="s">
        <v>60</v>
      </c>
      <c r="J42" s="105" t="s">
        <v>393</v>
      </c>
      <c r="K42" s="72"/>
      <c r="L42" s="50"/>
      <c r="N42" s="73"/>
      <c r="O42" s="16"/>
    </row>
    <row r="43" spans="1:15" ht="28">
      <c r="A43" s="16"/>
      <c r="B43" s="92" t="s">
        <v>164</v>
      </c>
      <c r="C43" s="192"/>
      <c r="D43" s="34" t="s">
        <v>165</v>
      </c>
      <c r="E43" s="58" t="s">
        <v>166</v>
      </c>
      <c r="F43" s="52"/>
      <c r="G43" s="37" t="s">
        <v>26</v>
      </c>
      <c r="H43" s="96">
        <v>80.293000000000006</v>
      </c>
      <c r="I43" s="57" t="s">
        <v>167</v>
      </c>
      <c r="J43" s="128" t="s">
        <v>338</v>
      </c>
      <c r="K43" s="52"/>
      <c r="L43" s="39" t="s">
        <v>394</v>
      </c>
      <c r="M43" s="129" t="s">
        <v>395</v>
      </c>
      <c r="N43" s="41"/>
      <c r="O43" s="16"/>
    </row>
    <row r="44" spans="1:15" ht="38.9" customHeight="1">
      <c r="A44" s="16"/>
      <c r="B44" s="218" t="s">
        <v>171</v>
      </c>
      <c r="C44" s="192"/>
      <c r="D44" s="201" t="s">
        <v>396</v>
      </c>
      <c r="E44" s="58" t="s">
        <v>173</v>
      </c>
      <c r="F44" s="52" t="s">
        <v>125</v>
      </c>
      <c r="G44" s="56" t="s">
        <v>94</v>
      </c>
      <c r="H44" s="90"/>
      <c r="I44" s="57" t="s">
        <v>60</v>
      </c>
      <c r="J44" s="97"/>
      <c r="K44" s="52"/>
      <c r="L44" s="39"/>
      <c r="M44" s="98"/>
      <c r="N44" s="41"/>
      <c r="O44" s="16"/>
    </row>
    <row r="45" spans="1:15" ht="28">
      <c r="A45" s="16"/>
      <c r="B45" s="219"/>
      <c r="C45" s="192"/>
      <c r="D45" s="202"/>
      <c r="E45" s="58" t="s">
        <v>174</v>
      </c>
      <c r="F45" s="52"/>
      <c r="G45" s="37" t="s">
        <v>26</v>
      </c>
      <c r="H45" s="90" t="s">
        <v>88</v>
      </c>
      <c r="I45" s="57" t="s">
        <v>60</v>
      </c>
      <c r="J45" s="105" t="s">
        <v>393</v>
      </c>
      <c r="K45" s="52"/>
      <c r="L45" s="39" t="s">
        <v>397</v>
      </c>
      <c r="M45" s="106" t="s">
        <v>392</v>
      </c>
      <c r="N45" s="41"/>
      <c r="O45" s="16"/>
    </row>
    <row r="46" spans="1:15" ht="14">
      <c r="A46" s="16"/>
      <c r="B46" s="92" t="s">
        <v>176</v>
      </c>
      <c r="C46" s="192"/>
      <c r="D46" s="34" t="s">
        <v>177</v>
      </c>
      <c r="E46" s="58" t="s">
        <v>178</v>
      </c>
      <c r="F46" s="52"/>
      <c r="G46" s="48" t="s">
        <v>46</v>
      </c>
      <c r="H46" s="90" t="s">
        <v>82</v>
      </c>
      <c r="I46" s="57" t="s">
        <v>60</v>
      </c>
      <c r="J46" s="105" t="s">
        <v>393</v>
      </c>
      <c r="K46" s="63" t="s">
        <v>125</v>
      </c>
      <c r="L46" s="39"/>
      <c r="M46" s="50"/>
      <c r="N46" s="64"/>
      <c r="O46" s="16"/>
    </row>
    <row r="47" spans="1:15" ht="42">
      <c r="A47" s="16"/>
      <c r="B47" s="92" t="s">
        <v>179</v>
      </c>
      <c r="C47" s="192"/>
      <c r="D47" s="34" t="s">
        <v>180</v>
      </c>
      <c r="E47" s="58" t="s">
        <v>181</v>
      </c>
      <c r="F47" s="52"/>
      <c r="G47" s="48" t="s">
        <v>46</v>
      </c>
      <c r="H47" s="97"/>
      <c r="I47" s="57"/>
      <c r="J47" s="97"/>
      <c r="K47" s="15"/>
      <c r="L47" s="99" t="s">
        <v>398</v>
      </c>
      <c r="M47" s="130" t="s">
        <v>381</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(FY2022)</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399</v>
      </c>
      <c r="K51" s="103"/>
      <c r="L51" s="190" t="s">
        <v>400</v>
      </c>
      <c r="M51" s="188" t="s">
        <v>399</v>
      </c>
      <c r="N51" s="104"/>
      <c r="O51" s="16"/>
    </row>
    <row r="52" spans="1:15" ht="33" customHeight="1">
      <c r="A52" s="16"/>
      <c r="B52" s="44" t="s">
        <v>190</v>
      </c>
      <c r="C52" s="192"/>
      <c r="D52" s="34" t="s">
        <v>191</v>
      </c>
      <c r="E52" s="58" t="s">
        <v>401</v>
      </c>
      <c r="F52" s="52"/>
      <c r="G52" s="37" t="s">
        <v>26</v>
      </c>
      <c r="H52" s="97" t="s">
        <v>402</v>
      </c>
      <c r="I52" s="90" t="s">
        <v>194</v>
      </c>
      <c r="J52" s="208" t="s">
        <v>403</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304</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06"/>
      <c r="K57" s="40"/>
      <c r="L57" s="247" t="s">
        <v>404</v>
      </c>
      <c r="M57" s="253" t="s">
        <v>405</v>
      </c>
      <c r="N57" s="62"/>
      <c r="O57" s="16"/>
    </row>
    <row r="58" spans="1:15" ht="42">
      <c r="A58" s="16"/>
      <c r="B58" s="194"/>
      <c r="C58" s="192"/>
      <c r="D58" s="202"/>
      <c r="E58" s="58" t="s">
        <v>216</v>
      </c>
      <c r="F58" s="52"/>
      <c r="G58" s="37" t="s">
        <v>26</v>
      </c>
      <c r="H58" s="90" t="s">
        <v>406</v>
      </c>
      <c r="I58" s="60" t="s">
        <v>213</v>
      </c>
      <c r="J58" s="126" t="s">
        <v>407</v>
      </c>
      <c r="K58" s="40"/>
      <c r="L58" s="248"/>
      <c r="M58" s="254"/>
      <c r="N58" s="62"/>
      <c r="O58" s="16"/>
    </row>
    <row r="59" spans="1:15" ht="82.5" customHeight="1">
      <c r="A59" s="16"/>
      <c r="B59" s="44" t="s">
        <v>219</v>
      </c>
      <c r="C59" s="192"/>
      <c r="D59" s="34" t="s">
        <v>220</v>
      </c>
      <c r="E59" s="58" t="s">
        <v>221</v>
      </c>
      <c r="F59" s="52"/>
      <c r="G59" s="56" t="s">
        <v>94</v>
      </c>
      <c r="H59" s="107"/>
      <c r="I59" s="50" t="s">
        <v>222</v>
      </c>
      <c r="J59" s="135"/>
      <c r="K59" s="108"/>
      <c r="L59" s="32" t="s">
        <v>224</v>
      </c>
      <c r="M59" s="126" t="s">
        <v>408</v>
      </c>
      <c r="N59" s="109"/>
      <c r="O59" s="16"/>
    </row>
    <row r="60" spans="1:15" ht="29.9" customHeight="1">
      <c r="A60" s="16"/>
      <c r="B60" s="193" t="s">
        <v>225</v>
      </c>
      <c r="C60" s="192" t="s">
        <v>226</v>
      </c>
      <c r="D60" s="197" t="s">
        <v>227</v>
      </c>
      <c r="E60" s="197" t="s">
        <v>228</v>
      </c>
      <c r="F60" s="52"/>
      <c r="G60" s="199" t="s">
        <v>26</v>
      </c>
      <c r="H60" s="204" t="s">
        <v>88</v>
      </c>
      <c r="I60" s="186" t="s">
        <v>60</v>
      </c>
      <c r="J60" s="136" t="s">
        <v>409</v>
      </c>
      <c r="K60" s="108"/>
      <c r="L60" s="247" t="s">
        <v>410</v>
      </c>
      <c r="M60" s="249" t="s">
        <v>409</v>
      </c>
      <c r="N60" s="109"/>
      <c r="O60" s="16"/>
    </row>
    <row r="61" spans="1:15" ht="68.150000000000006" customHeight="1">
      <c r="A61" s="16"/>
      <c r="B61" s="194"/>
      <c r="C61" s="192"/>
      <c r="D61" s="198"/>
      <c r="E61" s="198"/>
      <c r="F61" s="52"/>
      <c r="G61" s="200"/>
      <c r="H61" s="205"/>
      <c r="I61" s="187"/>
      <c r="J61" s="137" t="s">
        <v>229</v>
      </c>
      <c r="K61" s="108"/>
      <c r="L61" s="248"/>
      <c r="M61" s="250"/>
      <c r="N61" s="109"/>
      <c r="O61" s="16"/>
    </row>
    <row r="62" spans="1:15" ht="59.15" customHeight="1">
      <c r="A62" s="16"/>
      <c r="B62" s="44" t="s">
        <v>231</v>
      </c>
      <c r="C62" s="192"/>
      <c r="D62" s="34" t="s">
        <v>232</v>
      </c>
      <c r="E62" s="58" t="s">
        <v>233</v>
      </c>
      <c r="F62" s="52"/>
      <c r="G62" s="37" t="s">
        <v>26</v>
      </c>
      <c r="H62" s="97" t="s">
        <v>88</v>
      </c>
      <c r="I62" s="60" t="s">
        <v>60</v>
      </c>
      <c r="J62" s="126" t="s">
        <v>411</v>
      </c>
      <c r="K62" s="40"/>
      <c r="L62" s="39" t="s">
        <v>235</v>
      </c>
      <c r="M62" s="126" t="s">
        <v>411</v>
      </c>
      <c r="N62" s="41"/>
      <c r="O62" s="16"/>
    </row>
    <row r="63" spans="1:15" ht="28">
      <c r="A63" s="16"/>
      <c r="B63" s="44" t="s">
        <v>236</v>
      </c>
      <c r="C63" s="192"/>
      <c r="D63" s="34" t="s">
        <v>237</v>
      </c>
      <c r="E63" s="58" t="s">
        <v>238</v>
      </c>
      <c r="F63" s="52"/>
      <c r="G63" s="37" t="s">
        <v>26</v>
      </c>
      <c r="H63" s="90" t="s">
        <v>88</v>
      </c>
      <c r="I63" s="50" t="s">
        <v>60</v>
      </c>
      <c r="J63" s="138" t="s">
        <v>302</v>
      </c>
      <c r="K63" s="108"/>
      <c r="L63" s="39" t="s">
        <v>360</v>
      </c>
      <c r="M63" s="138" t="s">
        <v>302</v>
      </c>
      <c r="N63" s="110"/>
      <c r="O63" s="16"/>
    </row>
    <row r="64" spans="1:15" ht="62.9" customHeight="1">
      <c r="A64" s="16"/>
      <c r="B64" s="44" t="s">
        <v>241</v>
      </c>
      <c r="C64" s="192"/>
      <c r="D64" s="34" t="s">
        <v>242</v>
      </c>
      <c r="E64" s="58" t="s">
        <v>243</v>
      </c>
      <c r="F64" s="52"/>
      <c r="G64" s="48" t="s">
        <v>46</v>
      </c>
      <c r="H64" s="97" t="s">
        <v>88</v>
      </c>
      <c r="I64" s="50" t="s">
        <v>60</v>
      </c>
      <c r="J64" s="138" t="s">
        <v>361</v>
      </c>
      <c r="K64" s="108"/>
      <c r="L64" s="39" t="s">
        <v>412</v>
      </c>
      <c r="M64" s="139" t="s">
        <v>229</v>
      </c>
      <c r="N64" s="110"/>
      <c r="O64" s="16"/>
    </row>
    <row r="65" spans="1:15" ht="56">
      <c r="A65" s="16"/>
      <c r="B65" s="44" t="s">
        <v>246</v>
      </c>
      <c r="C65" s="192"/>
      <c r="D65" s="34" t="s">
        <v>247</v>
      </c>
      <c r="E65" s="58" t="s">
        <v>248</v>
      </c>
      <c r="F65" s="52"/>
      <c r="G65" s="48" t="s">
        <v>46</v>
      </c>
      <c r="H65" s="97" t="s">
        <v>88</v>
      </c>
      <c r="I65" s="50" t="s">
        <v>60</v>
      </c>
      <c r="J65" s="138" t="s">
        <v>361</v>
      </c>
      <c r="K65" s="108"/>
      <c r="L65" s="39" t="s">
        <v>413</v>
      </c>
      <c r="M65" s="140" t="s">
        <v>304</v>
      </c>
      <c r="N65" s="110"/>
      <c r="O65" s="16"/>
    </row>
    <row r="66" spans="1:15" ht="28">
      <c r="A66" s="16"/>
      <c r="B66" s="44" t="s">
        <v>251</v>
      </c>
      <c r="C66" s="192"/>
      <c r="D66" s="34" t="s">
        <v>252</v>
      </c>
      <c r="E66" s="58" t="s">
        <v>253</v>
      </c>
      <c r="F66" s="52"/>
      <c r="G66" s="56" t="s">
        <v>94</v>
      </c>
      <c r="H66" s="97"/>
      <c r="I66" s="60" t="s">
        <v>213</v>
      </c>
      <c r="J66" s="60"/>
      <c r="K66" s="111"/>
      <c r="L66" s="39" t="s">
        <v>414</v>
      </c>
      <c r="M66" s="128" t="s">
        <v>415</v>
      </c>
      <c r="N66" s="73"/>
      <c r="O66" s="16"/>
    </row>
    <row r="67" spans="1:15" ht="28">
      <c r="A67" s="16"/>
      <c r="B67" s="44" t="s">
        <v>255</v>
      </c>
      <c r="C67" s="192" t="s">
        <v>256</v>
      </c>
      <c r="D67" s="34" t="s">
        <v>257</v>
      </c>
      <c r="E67" s="58" t="s">
        <v>258</v>
      </c>
      <c r="F67" s="52"/>
      <c r="G67" s="37" t="s">
        <v>26</v>
      </c>
      <c r="H67" s="97" t="s">
        <v>88</v>
      </c>
      <c r="I67" s="60" t="s">
        <v>60</v>
      </c>
      <c r="J67" s="127" t="s">
        <v>259</v>
      </c>
      <c r="K67" s="40"/>
      <c r="L67" s="39" t="s">
        <v>260</v>
      </c>
      <c r="M67" s="127" t="s">
        <v>259</v>
      </c>
      <c r="N67" s="41"/>
      <c r="O67" s="16"/>
    </row>
    <row r="68" spans="1:15" ht="42">
      <c r="A68" s="16"/>
      <c r="B68" s="44" t="s">
        <v>261</v>
      </c>
      <c r="C68" s="192"/>
      <c r="D68" s="34" t="s">
        <v>262</v>
      </c>
      <c r="E68" s="58" t="s">
        <v>263</v>
      </c>
      <c r="F68" s="52"/>
      <c r="G68" s="56" t="s">
        <v>94</v>
      </c>
      <c r="H68" s="90"/>
      <c r="I68" s="50" t="s">
        <v>41</v>
      </c>
      <c r="J68" s="60"/>
      <c r="K68" s="40"/>
      <c r="L68" s="94"/>
      <c r="M68" s="60"/>
      <c r="N68" s="62"/>
      <c r="O68" s="16"/>
    </row>
    <row r="69" spans="1:15" ht="43.4" customHeight="1">
      <c r="A69" s="16"/>
      <c r="B69" s="193" t="s">
        <v>264</v>
      </c>
      <c r="C69" s="192"/>
      <c r="D69" s="34" t="s">
        <v>265</v>
      </c>
      <c r="E69" s="34" t="s">
        <v>266</v>
      </c>
      <c r="F69" s="52"/>
      <c r="G69" s="56" t="s">
        <v>94</v>
      </c>
      <c r="H69" s="112"/>
      <c r="I69" s="50" t="s">
        <v>41</v>
      </c>
      <c r="J69" s="60"/>
      <c r="K69" s="40"/>
      <c r="L69" s="251" t="s">
        <v>416</v>
      </c>
      <c r="M69" s="134" t="s">
        <v>268</v>
      </c>
      <c r="N69" s="62"/>
      <c r="O69" s="16"/>
    </row>
    <row r="70" spans="1:15" ht="42">
      <c r="A70" s="16"/>
      <c r="B70" s="194"/>
      <c r="C70" s="192"/>
      <c r="D70" s="34" t="s">
        <v>265</v>
      </c>
      <c r="E70" s="34" t="s">
        <v>269</v>
      </c>
      <c r="F70" s="52"/>
      <c r="G70" s="56" t="s">
        <v>94</v>
      </c>
      <c r="H70" s="112"/>
      <c r="I70" s="50" t="s">
        <v>41</v>
      </c>
      <c r="J70" s="60"/>
      <c r="K70" s="40"/>
      <c r="L70" s="252"/>
      <c r="M70" s="141" t="s">
        <v>409</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6">
    <mergeCell ref="B72:M72"/>
    <mergeCell ref="B9:E9"/>
    <mergeCell ref="G9:J9"/>
    <mergeCell ref="L9:M9"/>
    <mergeCell ref="B11:B14"/>
    <mergeCell ref="C11:C17"/>
    <mergeCell ref="D11:D14"/>
    <mergeCell ref="J11:J14"/>
    <mergeCell ref="L11:L14"/>
    <mergeCell ref="M11:M14"/>
    <mergeCell ref="B20:B21"/>
    <mergeCell ref="C20:C21"/>
    <mergeCell ref="D20:D21"/>
    <mergeCell ref="C22:C26"/>
    <mergeCell ref="G29:J29"/>
    <mergeCell ref="L29:M29"/>
    <mergeCell ref="M31:M32"/>
    <mergeCell ref="B29:E29"/>
    <mergeCell ref="C36:C47"/>
    <mergeCell ref="J37:J38"/>
    <mergeCell ref="L37:L38"/>
    <mergeCell ref="M37:M38"/>
    <mergeCell ref="M40:M41"/>
    <mergeCell ref="B44:B45"/>
    <mergeCell ref="D44:D45"/>
    <mergeCell ref="C31:C34"/>
    <mergeCell ref="H31:H32"/>
    <mergeCell ref="I31:I32"/>
    <mergeCell ref="J31:J32"/>
    <mergeCell ref="L31:L32"/>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I60:I61"/>
    <mergeCell ref="L60:L61"/>
    <mergeCell ref="M60:M61"/>
    <mergeCell ref="C67:C70"/>
    <mergeCell ref="B69:B70"/>
    <mergeCell ref="L69:L70"/>
    <mergeCell ref="B60:B61"/>
    <mergeCell ref="C60:C66"/>
    <mergeCell ref="D60:D61"/>
    <mergeCell ref="E60:E61"/>
    <mergeCell ref="G60:G61"/>
    <mergeCell ref="H60:H61"/>
  </mergeCells>
  <hyperlinks>
    <hyperlink ref="J25" r:id="rId1" xr:uid="{00000000-0004-0000-0100-000000000000}"/>
    <hyperlink ref="J51" r:id="rId2" xr:uid="{00000000-0004-0000-0100-000001000000}"/>
    <hyperlink ref="M51" r:id="rId3" xr:uid="{00000000-0004-0000-0100-000002000000}"/>
    <hyperlink ref="J52:J53" r:id="rId4" display="NFR 2021 (page 62)" xr:uid="{00000000-0004-0000-0100-000003000000}"/>
    <hyperlink ref="J55" r:id="rId5" xr:uid="{00000000-0004-0000-0100-000004000000}"/>
    <hyperlink ref="M55" r:id="rId6" xr:uid="{00000000-0004-0000-0100-000005000000}"/>
    <hyperlink ref="M57" r:id="rId7" xr:uid="{00000000-0004-0000-0100-000006000000}"/>
    <hyperlink ref="M60" r:id="rId8" xr:uid="{00000000-0004-0000-0100-000007000000}"/>
    <hyperlink ref="J63" r:id="rId9" xr:uid="{00000000-0004-0000-0100-000008000000}"/>
    <hyperlink ref="M63" r:id="rId10" xr:uid="{00000000-0004-0000-0100-000009000000}"/>
    <hyperlink ref="M64" r:id="rId11" xr:uid="{00000000-0004-0000-0100-00000A000000}"/>
    <hyperlink ref="J67" r:id="rId12" xr:uid="{00000000-0004-0000-0100-00000B000000}"/>
    <hyperlink ref="M67" r:id="rId13" xr:uid="{00000000-0004-0000-0100-00000C000000}"/>
    <hyperlink ref="J36" r:id="rId14" xr:uid="{00000000-0004-0000-0100-00000D000000}"/>
    <hyperlink ref="J31:J32" r:id="rId15" display="ESG Figures - Decarbonization" xr:uid="{00000000-0004-0000-0100-00000E000000}"/>
    <hyperlink ref="J21" r:id="rId16" xr:uid="{00000000-0004-0000-0100-00000F000000}"/>
    <hyperlink ref="J11:J14" r:id="rId17" display="ESG Figures - Decarbonization sheet" xr:uid="{00000000-0004-0000-0100-000010000000}"/>
    <hyperlink ref="J37:J38" r:id="rId18" display="NFR 2021 (p.62)" xr:uid="{00000000-0004-0000-0100-000011000000}"/>
    <hyperlink ref="J18" r:id="rId19" display="NFR 2021 (p.55)" xr:uid="{00000000-0004-0000-0100-000012000000}"/>
    <hyperlink ref="M40:M41" r:id="rId20" display="NFR 2022 (p.29-30)" xr:uid="{00000000-0004-0000-0100-000013000000}"/>
    <hyperlink ref="J17" r:id="rId21" xr:uid="{00000000-0004-0000-0100-000014000000}"/>
    <hyperlink ref="J20" r:id="rId22" xr:uid="{00000000-0004-0000-0100-000015000000}"/>
    <hyperlink ref="J43" r:id="rId23" xr:uid="{00000000-0004-0000-0100-000016000000}"/>
    <hyperlink ref="J42" r:id="rId24" xr:uid="{00000000-0004-0000-0100-000017000000}"/>
    <hyperlink ref="J45" r:id="rId25" xr:uid="{00000000-0004-0000-0100-000018000000}"/>
    <hyperlink ref="J46" r:id="rId26" xr:uid="{00000000-0004-0000-0100-000019000000}"/>
    <hyperlink ref="J64" r:id="rId27" xr:uid="{00000000-0004-0000-0100-00001A000000}"/>
    <hyperlink ref="J65" r:id="rId28" xr:uid="{00000000-0004-0000-0100-00001B000000}"/>
    <hyperlink ref="M65" r:id="rId29" xr:uid="{00000000-0004-0000-0100-00001C000000}"/>
    <hyperlink ref="M70" r:id="rId30" xr:uid="{00000000-0004-0000-0100-00001D000000}"/>
    <hyperlink ref="M69" r:id="rId31" xr:uid="{00000000-0004-0000-0100-00001E000000}"/>
    <hyperlink ref="J54" r:id="rId32" xr:uid="{00000000-0004-0000-0100-00001F000000}"/>
    <hyperlink ref="J61" r:id="rId33" xr:uid="{00000000-0004-0000-0100-000020000000}"/>
    <hyperlink ref="J60" r:id="rId34" xr:uid="{00000000-0004-0000-0100-000021000000}"/>
    <hyperlink ref="J15" r:id="rId35" xr:uid="{00000000-0004-0000-0100-000022000000}"/>
    <hyperlink ref="J16" r:id="rId36" xr:uid="{00000000-0004-0000-0100-000023000000}"/>
    <hyperlink ref="J22" r:id="rId37" display="NFR 2022 (p.44)" xr:uid="{00000000-0004-0000-0100-000024000000}"/>
    <hyperlink ref="J23" r:id="rId38" display="NFR 2022 (p.44)" xr:uid="{00000000-0004-0000-0100-000025000000}"/>
    <hyperlink ref="J34" r:id="rId39" display="NFR 2022 (p.44)" xr:uid="{00000000-0004-0000-0100-000026000000}"/>
    <hyperlink ref="J58" r:id="rId40" display="NFR 2022 (p.44)" xr:uid="{00000000-0004-0000-0100-000027000000}"/>
    <hyperlink ref="J62" r:id="rId41" display="NFR 2022 (p.44)" xr:uid="{00000000-0004-0000-0100-000028000000}"/>
    <hyperlink ref="M66" r:id="rId42" xr:uid="{00000000-0004-0000-0100-000029000000}"/>
    <hyperlink ref="M62" r:id="rId43" display="NFR 2022 (p.44)" xr:uid="{00000000-0004-0000-0100-00002A000000}"/>
    <hyperlink ref="M59" r:id="rId44" display="NFR 2022 (p.44)" xr:uid="{00000000-0004-0000-0100-00002B000000}"/>
    <hyperlink ref="M45" r:id="rId45" display="NFR 2022 (p.44)" xr:uid="{00000000-0004-0000-0100-00002C000000}"/>
    <hyperlink ref="M43" r:id="rId46" display="NFR 2022 (p.44)" xr:uid="{00000000-0004-0000-0100-00002D000000}"/>
    <hyperlink ref="M34" r:id="rId47" display="NFR 2022 (p.44)" xr:uid="{00000000-0004-0000-0100-00002E000000}"/>
    <hyperlink ref="M36" r:id="rId48" display="NFR 2022 (p.44)" xr:uid="{00000000-0004-0000-0100-00002F000000}"/>
    <hyperlink ref="M37:M38" r:id="rId49" display="NFR 2022 (p.73)" xr:uid="{00000000-0004-0000-0100-000030000000}"/>
    <hyperlink ref="M22" r:id="rId50" display="NFR 2022 (p.44)" xr:uid="{00000000-0004-0000-0100-000031000000}"/>
    <hyperlink ref="M24" r:id="rId51" display="NFR 2022 (p.44)" xr:uid="{00000000-0004-0000-0100-000032000000}"/>
    <hyperlink ref="M25" r:id="rId52" display="NFR 2022 (p.44)" xr:uid="{00000000-0004-0000-0100-000033000000}"/>
    <hyperlink ref="M18" r:id="rId53" display="NFR 2022 (p.44)" xr:uid="{00000000-0004-0000-0100-000034000000}"/>
    <hyperlink ref="M17" r:id="rId54" xr:uid="{00000000-0004-0000-0100-000035000000}"/>
    <hyperlink ref="M11:M14" r:id="rId55" display="NFR 2022 (p.36 ff)" xr:uid="{00000000-0004-0000-0100-000036000000}"/>
    <hyperlink ref="M16" r:id="rId56" xr:uid="{00000000-0004-0000-0100-000037000000}"/>
    <hyperlink ref="M23" r:id="rId57" xr:uid="{00000000-0004-0000-0100-000038000000}"/>
    <hyperlink ref="M47" r:id="rId58" xr:uid="{00000000-0004-0000-0100-000039000000}"/>
    <hyperlink ref="L47" r:id="rId59" display="Green Finance (volkswagenag.com)" xr:uid="{00000000-0004-0000-0100-00003A000000}"/>
  </hyperlinks>
  <pageMargins left="0.7" right="0.7" top="0.75" bottom="0.75" header="0.3" footer="0.3"/>
  <pageSetup paperSize="9" scale="25" orientation="portrait" r:id="rId60"/>
  <ignoredErrors>
    <ignoredError sqref="B52:B70 B31:B47 B11:B26" numberStoredAsText="1"/>
  </ignoredErrors>
  <drawing r:id="rId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0"/>
  <sheetViews>
    <sheetView showGridLines="0" tabSelected="1" topLeftCell="E68" zoomScale="80" zoomScaleNormal="130" workbookViewId="0">
      <selection activeCell="H43" sqref="H43"/>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417</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418</v>
      </c>
      <c r="I11" s="90" t="s">
        <v>28</v>
      </c>
      <c r="J11" s="257" t="s">
        <v>309</v>
      </c>
      <c r="K11" s="52"/>
      <c r="L11" s="247" t="s">
        <v>30</v>
      </c>
      <c r="M11" s="257" t="s">
        <v>419</v>
      </c>
      <c r="N11" s="41"/>
      <c r="O11" s="16"/>
    </row>
    <row r="12" spans="1:18" ht="28">
      <c r="A12" s="14"/>
      <c r="B12" s="226"/>
      <c r="C12" s="192"/>
      <c r="D12" s="227"/>
      <c r="E12" s="35" t="s">
        <v>31</v>
      </c>
      <c r="F12" s="36"/>
      <c r="G12" s="37" t="s">
        <v>26</v>
      </c>
      <c r="H12" s="38" t="s">
        <v>420</v>
      </c>
      <c r="I12" s="90" t="s">
        <v>28</v>
      </c>
      <c r="J12" s="259"/>
      <c r="K12" s="52"/>
      <c r="L12" s="260"/>
      <c r="M12" s="259"/>
      <c r="N12" s="41"/>
      <c r="O12" s="16"/>
    </row>
    <row r="13" spans="1:18" ht="28">
      <c r="A13" s="14"/>
      <c r="B13" s="226"/>
      <c r="C13" s="192"/>
      <c r="D13" s="227"/>
      <c r="E13" s="35" t="s">
        <v>33</v>
      </c>
      <c r="F13" s="36"/>
      <c r="G13" s="37" t="s">
        <v>26</v>
      </c>
      <c r="H13" s="38" t="s">
        <v>421</v>
      </c>
      <c r="I13" s="90" t="s">
        <v>28</v>
      </c>
      <c r="J13" s="259"/>
      <c r="K13" s="52"/>
      <c r="L13" s="260"/>
      <c r="M13" s="259"/>
      <c r="N13" s="41"/>
      <c r="O13" s="16"/>
    </row>
    <row r="14" spans="1:18" ht="28">
      <c r="A14" s="14"/>
      <c r="B14" s="194"/>
      <c r="C14" s="192"/>
      <c r="D14" s="227"/>
      <c r="E14" s="35" t="s">
        <v>313</v>
      </c>
      <c r="F14" s="36"/>
      <c r="G14" s="37" t="s">
        <v>26</v>
      </c>
      <c r="H14" s="42" t="s">
        <v>422</v>
      </c>
      <c r="I14" s="90" t="s">
        <v>28</v>
      </c>
      <c r="J14" s="258"/>
      <c r="K14" s="52"/>
      <c r="L14" s="248"/>
      <c r="M14" s="258"/>
      <c r="N14" s="41"/>
      <c r="O14" s="16"/>
    </row>
    <row r="15" spans="1:18" s="47" customFormat="1" ht="28">
      <c r="A15" s="43"/>
      <c r="B15" s="44" t="s">
        <v>37</v>
      </c>
      <c r="C15" s="192"/>
      <c r="D15" s="34" t="s">
        <v>38</v>
      </c>
      <c r="E15" s="35" t="s">
        <v>39</v>
      </c>
      <c r="F15" s="36"/>
      <c r="G15" s="37" t="s">
        <v>26</v>
      </c>
      <c r="H15" s="97" t="s">
        <v>369</v>
      </c>
      <c r="I15" s="97" t="s">
        <v>60</v>
      </c>
      <c r="J15" s="106" t="s">
        <v>423</v>
      </c>
      <c r="K15" s="52"/>
      <c r="L15" s="125" t="s">
        <v>371</v>
      </c>
      <c r="M15" s="60"/>
      <c r="N15" s="41"/>
      <c r="O15" s="16"/>
    </row>
    <row r="16" spans="1:18" s="47" customFormat="1" ht="70.400000000000006" customHeight="1">
      <c r="A16" s="43"/>
      <c r="B16" s="44" t="s">
        <v>43</v>
      </c>
      <c r="C16" s="192"/>
      <c r="D16" s="34" t="s">
        <v>44</v>
      </c>
      <c r="E16" s="35" t="s">
        <v>45</v>
      </c>
      <c r="F16" s="36"/>
      <c r="G16" s="48" t="s">
        <v>46</v>
      </c>
      <c r="H16" s="49" t="s">
        <v>424</v>
      </c>
      <c r="I16" s="57" t="s">
        <v>47</v>
      </c>
      <c r="J16" s="106" t="s">
        <v>425</v>
      </c>
      <c r="K16" s="52"/>
      <c r="L16" s="90" t="s">
        <v>426</v>
      </c>
      <c r="M16" s="128" t="s">
        <v>425</v>
      </c>
      <c r="N16" s="41"/>
      <c r="O16" s="16"/>
    </row>
    <row r="17" spans="1:15" s="47" customFormat="1" ht="54.65" customHeight="1">
      <c r="A17" s="43"/>
      <c r="B17" s="44" t="s">
        <v>50</v>
      </c>
      <c r="C17" s="192"/>
      <c r="D17" s="34" t="s">
        <v>51</v>
      </c>
      <c r="E17" s="35" t="s">
        <v>316</v>
      </c>
      <c r="F17" s="36"/>
      <c r="G17" s="48" t="s">
        <v>46</v>
      </c>
      <c r="H17" s="51" t="s">
        <v>427</v>
      </c>
      <c r="I17" s="90" t="s">
        <v>139</v>
      </c>
      <c r="J17" s="128" t="s">
        <v>375</v>
      </c>
      <c r="K17" s="52"/>
      <c r="L17" s="90" t="s">
        <v>279</v>
      </c>
      <c r="M17" s="128" t="s">
        <v>375</v>
      </c>
      <c r="N17" s="41"/>
      <c r="O17" s="16"/>
    </row>
    <row r="18" spans="1:15" ht="42">
      <c r="A18" s="14"/>
      <c r="B18" s="54" t="s">
        <v>56</v>
      </c>
      <c r="C18" s="33" t="s">
        <v>57</v>
      </c>
      <c r="D18" s="34" t="s">
        <v>376</v>
      </c>
      <c r="E18" s="35" t="s">
        <v>59</v>
      </c>
      <c r="F18" s="36"/>
      <c r="G18" s="48" t="s">
        <v>46</v>
      </c>
      <c r="H18" s="59"/>
      <c r="I18" s="57" t="s">
        <v>60</v>
      </c>
      <c r="J18" s="131" t="s">
        <v>319</v>
      </c>
      <c r="K18" s="52"/>
      <c r="L18" s="32" t="s">
        <v>62</v>
      </c>
      <c r="M18" s="131" t="s">
        <v>428</v>
      </c>
      <c r="N18" s="41"/>
      <c r="O18" s="16"/>
    </row>
    <row r="19" spans="1:15" s="47" customFormat="1" ht="14">
      <c r="A19" s="43"/>
      <c r="B19" s="54" t="s">
        <v>64</v>
      </c>
      <c r="C19" s="33" t="s">
        <v>65</v>
      </c>
      <c r="D19" s="34" t="s">
        <v>66</v>
      </c>
      <c r="E19" s="35" t="s">
        <v>67</v>
      </c>
      <c r="F19" s="36"/>
      <c r="G19" s="56" t="s">
        <v>94</v>
      </c>
      <c r="H19" s="57"/>
      <c r="I19" s="57" t="s">
        <v>77</v>
      </c>
      <c r="J19" s="142"/>
      <c r="K19" s="52"/>
      <c r="L19" s="57"/>
      <c r="M19" s="57"/>
      <c r="N19" s="41"/>
      <c r="O19" s="16"/>
    </row>
    <row r="20" spans="1:15" ht="28">
      <c r="A20" s="14"/>
      <c r="B20" s="229" t="s">
        <v>70</v>
      </c>
      <c r="C20" s="231" t="s">
        <v>71</v>
      </c>
      <c r="D20" s="201" t="s">
        <v>72</v>
      </c>
      <c r="E20" s="35" t="s">
        <v>73</v>
      </c>
      <c r="F20" s="36"/>
      <c r="G20" s="37" t="s">
        <v>26</v>
      </c>
      <c r="H20" s="59" t="s">
        <v>429</v>
      </c>
      <c r="I20" s="57" t="s">
        <v>77</v>
      </c>
      <c r="J20" s="128" t="s">
        <v>375</v>
      </c>
      <c r="K20" s="52"/>
      <c r="L20" s="142"/>
      <c r="M20" s="97"/>
      <c r="N20" s="41"/>
      <c r="O20" s="16"/>
    </row>
    <row r="21" spans="1:15" ht="28">
      <c r="A21" s="14"/>
      <c r="B21" s="230"/>
      <c r="C21" s="232"/>
      <c r="D21" s="202"/>
      <c r="E21" s="35" t="s">
        <v>73</v>
      </c>
      <c r="F21" s="36"/>
      <c r="G21" s="37" t="s">
        <v>26</v>
      </c>
      <c r="H21" s="59" t="s">
        <v>430</v>
      </c>
      <c r="I21" s="57" t="s">
        <v>77</v>
      </c>
      <c r="J21" s="128" t="s">
        <v>375</v>
      </c>
      <c r="K21" s="52"/>
      <c r="L21" s="142"/>
      <c r="M21" s="97"/>
      <c r="N21" s="41"/>
      <c r="O21" s="16"/>
    </row>
    <row r="22" spans="1:15" ht="70">
      <c r="A22" s="14"/>
      <c r="B22" s="44" t="s">
        <v>78</v>
      </c>
      <c r="C22" s="192" t="s">
        <v>79</v>
      </c>
      <c r="D22" s="34" t="s">
        <v>80</v>
      </c>
      <c r="E22" s="35" t="s">
        <v>81</v>
      </c>
      <c r="F22" s="36"/>
      <c r="G22" s="37" t="s">
        <v>26</v>
      </c>
      <c r="H22" s="57" t="s">
        <v>82</v>
      </c>
      <c r="I22" s="90" t="s">
        <v>60</v>
      </c>
      <c r="J22" s="131" t="s">
        <v>431</v>
      </c>
      <c r="K22" s="61"/>
      <c r="L22" s="90" t="s">
        <v>324</v>
      </c>
      <c r="M22" s="131" t="s">
        <v>431</v>
      </c>
      <c r="N22" s="62"/>
      <c r="O22" s="16"/>
    </row>
    <row r="23" spans="1:15" ht="79.400000000000006" customHeight="1">
      <c r="A23" s="14"/>
      <c r="B23" s="44" t="s">
        <v>85</v>
      </c>
      <c r="C23" s="192"/>
      <c r="D23" s="34" t="s">
        <v>86</v>
      </c>
      <c r="E23" s="35" t="s">
        <v>87</v>
      </c>
      <c r="F23" s="36"/>
      <c r="G23" s="37" t="s">
        <v>26</v>
      </c>
      <c r="H23" s="57" t="s">
        <v>88</v>
      </c>
      <c r="I23" s="90" t="s">
        <v>60</v>
      </c>
      <c r="J23" s="131" t="s">
        <v>432</v>
      </c>
      <c r="K23" s="63"/>
      <c r="L23" s="32" t="s">
        <v>89</v>
      </c>
      <c r="M23" s="106" t="s">
        <v>90</v>
      </c>
      <c r="N23" s="64"/>
      <c r="O23" s="16"/>
    </row>
    <row r="24" spans="1:15" ht="14">
      <c r="A24" s="14"/>
      <c r="B24" s="44" t="s">
        <v>91</v>
      </c>
      <c r="C24" s="192"/>
      <c r="D24" s="34" t="s">
        <v>92</v>
      </c>
      <c r="E24" s="35" t="s">
        <v>93</v>
      </c>
      <c r="F24" s="36"/>
      <c r="G24" s="56" t="s">
        <v>94</v>
      </c>
      <c r="H24" s="57"/>
      <c r="I24" s="57" t="s">
        <v>222</v>
      </c>
      <c r="J24" s="97"/>
      <c r="K24" s="52"/>
      <c r="L24" s="90" t="s">
        <v>98</v>
      </c>
      <c r="M24" s="131" t="s">
        <v>433</v>
      </c>
      <c r="N24" s="41"/>
      <c r="O24" s="16"/>
    </row>
    <row r="25" spans="1:15" ht="42">
      <c r="A25" s="14"/>
      <c r="B25" s="44" t="s">
        <v>99</v>
      </c>
      <c r="C25" s="192"/>
      <c r="D25" s="34" t="s">
        <v>100</v>
      </c>
      <c r="E25" s="35" t="s">
        <v>101</v>
      </c>
      <c r="F25" s="66"/>
      <c r="G25" s="37" t="s">
        <v>26</v>
      </c>
      <c r="H25" s="67" t="s">
        <v>434</v>
      </c>
      <c r="I25" s="143" t="s">
        <v>96</v>
      </c>
      <c r="J25" s="138" t="s">
        <v>103</v>
      </c>
      <c r="K25" s="52"/>
      <c r="L25" s="143" t="s">
        <v>435</v>
      </c>
      <c r="M25" s="131" t="s">
        <v>436</v>
      </c>
      <c r="N25" s="41"/>
      <c r="O25" s="16"/>
    </row>
    <row r="26" spans="1:15" ht="56.5" thickBot="1">
      <c r="A26" s="14"/>
      <c r="B26" s="69" t="s">
        <v>106</v>
      </c>
      <c r="C26" s="217"/>
      <c r="D26" s="70" t="s">
        <v>107</v>
      </c>
      <c r="E26" s="71" t="s">
        <v>108</v>
      </c>
      <c r="F26" s="36"/>
      <c r="G26" s="45" t="s">
        <v>40</v>
      </c>
      <c r="H26" s="45"/>
      <c r="I26" s="45" t="s">
        <v>41</v>
      </c>
      <c r="J26" s="45"/>
      <c r="K26" s="72"/>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(FY2021)</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4" t="s">
        <v>77</v>
      </c>
      <c r="J31" s="208" t="s">
        <v>309</v>
      </c>
      <c r="K31" s="72"/>
      <c r="L31" s="224" t="s">
        <v>114</v>
      </c>
      <c r="M31" s="241" t="s">
        <v>437</v>
      </c>
      <c r="N31" s="73"/>
      <c r="O31" s="16"/>
    </row>
    <row r="32" spans="1:15" ht="14">
      <c r="A32" s="16"/>
      <c r="B32" s="88" t="s">
        <v>116</v>
      </c>
      <c r="C32" s="192"/>
      <c r="D32" s="34" t="s">
        <v>117</v>
      </c>
      <c r="E32" s="58" t="s">
        <v>118</v>
      </c>
      <c r="F32" s="52"/>
      <c r="G32" s="89" t="s">
        <v>46</v>
      </c>
      <c r="H32" s="191"/>
      <c r="I32" s="225"/>
      <c r="J32" s="209"/>
      <c r="K32" s="52"/>
      <c r="L32" s="225"/>
      <c r="M32" s="242"/>
      <c r="N32" s="41"/>
      <c r="O32" s="16"/>
    </row>
    <row r="33" spans="1:15" ht="28">
      <c r="A33" s="16"/>
      <c r="B33" s="88" t="s">
        <v>119</v>
      </c>
      <c r="C33" s="192"/>
      <c r="D33" s="34" t="s">
        <v>120</v>
      </c>
      <c r="E33" s="58" t="s">
        <v>121</v>
      </c>
      <c r="F33" s="52"/>
      <c r="G33" s="56" t="s">
        <v>94</v>
      </c>
      <c r="H33" s="90"/>
      <c r="I33" s="57" t="s">
        <v>77</v>
      </c>
      <c r="J33" s="97"/>
      <c r="K33" s="52"/>
      <c r="L33" s="57"/>
      <c r="M33" s="57"/>
      <c r="N33" s="41"/>
      <c r="O33" s="16"/>
    </row>
    <row r="34" spans="1:15" ht="28">
      <c r="A34" s="16"/>
      <c r="B34" s="88" t="s">
        <v>122</v>
      </c>
      <c r="C34" s="192"/>
      <c r="D34" s="34" t="s">
        <v>386</v>
      </c>
      <c r="E34" s="58" t="s">
        <v>124</v>
      </c>
      <c r="F34" s="52" t="s">
        <v>125</v>
      </c>
      <c r="G34" s="37" t="s">
        <v>26</v>
      </c>
      <c r="H34" s="90" t="s">
        <v>88</v>
      </c>
      <c r="I34" s="90" t="s">
        <v>60</v>
      </c>
      <c r="J34" s="131" t="s">
        <v>438</v>
      </c>
      <c r="K34" s="72"/>
      <c r="L34" s="90" t="s">
        <v>335</v>
      </c>
      <c r="M34" s="131" t="s">
        <v>438</v>
      </c>
      <c r="N34" s="73"/>
      <c r="O34" s="16"/>
    </row>
    <row r="35" spans="1:15" ht="42">
      <c r="A35" s="16"/>
      <c r="B35" s="88" t="s">
        <v>128</v>
      </c>
      <c r="C35" s="33" t="s">
        <v>129</v>
      </c>
      <c r="D35" s="34" t="s">
        <v>130</v>
      </c>
      <c r="E35" s="58" t="s">
        <v>131</v>
      </c>
      <c r="F35" s="52" t="s">
        <v>125</v>
      </c>
      <c r="G35" s="56" t="s">
        <v>94</v>
      </c>
      <c r="H35" s="91"/>
      <c r="I35" s="57" t="s">
        <v>60</v>
      </c>
      <c r="J35" s="97"/>
      <c r="K35" s="52"/>
      <c r="L35" s="142"/>
      <c r="M35" s="97"/>
      <c r="N35" s="41"/>
      <c r="O35" s="16"/>
    </row>
    <row r="36" spans="1:15" ht="33.75" customHeight="1">
      <c r="A36" s="16"/>
      <c r="B36" s="92" t="s">
        <v>134</v>
      </c>
      <c r="C36" s="192" t="s">
        <v>135</v>
      </c>
      <c r="D36" s="34" t="s">
        <v>136</v>
      </c>
      <c r="E36" s="58" t="s">
        <v>137</v>
      </c>
      <c r="F36" s="52"/>
      <c r="G36" s="48" t="s">
        <v>46</v>
      </c>
      <c r="H36" s="42" t="s">
        <v>439</v>
      </c>
      <c r="I36" s="90" t="s">
        <v>139</v>
      </c>
      <c r="J36" s="128" t="s">
        <v>338</v>
      </c>
      <c r="K36" s="52"/>
      <c r="L36" s="65" t="s">
        <v>292</v>
      </c>
      <c r="M36" s="131" t="s">
        <v>440</v>
      </c>
      <c r="N36" s="41"/>
      <c r="O36" s="16"/>
    </row>
    <row r="37" spans="1:15" ht="28">
      <c r="A37" s="16"/>
      <c r="B37" s="92" t="s">
        <v>142</v>
      </c>
      <c r="C37" s="192"/>
      <c r="D37" s="34" t="s">
        <v>143</v>
      </c>
      <c r="E37" s="58" t="s">
        <v>144</v>
      </c>
      <c r="F37" s="52"/>
      <c r="G37" s="37" t="s">
        <v>26</v>
      </c>
      <c r="H37" s="57" t="s">
        <v>88</v>
      </c>
      <c r="I37" s="57" t="s">
        <v>60</v>
      </c>
      <c r="J37" s="208" t="s">
        <v>391</v>
      </c>
      <c r="K37" s="72"/>
      <c r="L37" s="224" t="s">
        <v>341</v>
      </c>
      <c r="M37" s="208" t="s">
        <v>440</v>
      </c>
      <c r="N37" s="73"/>
      <c r="O37" s="16"/>
    </row>
    <row r="38" spans="1:15" ht="28">
      <c r="A38" s="16"/>
      <c r="B38" s="92" t="s">
        <v>146</v>
      </c>
      <c r="C38" s="192"/>
      <c r="D38" s="34" t="s">
        <v>147</v>
      </c>
      <c r="E38" s="58" t="s">
        <v>148</v>
      </c>
      <c r="F38" s="52" t="s">
        <v>125</v>
      </c>
      <c r="G38" s="37" t="s">
        <v>26</v>
      </c>
      <c r="H38" s="90" t="s">
        <v>82</v>
      </c>
      <c r="I38" s="90" t="s">
        <v>60</v>
      </c>
      <c r="J38" s="209"/>
      <c r="K38" s="52"/>
      <c r="L38" s="225"/>
      <c r="M38" s="209"/>
      <c r="N38" s="41"/>
      <c r="O38" s="16"/>
    </row>
    <row r="39" spans="1:15" ht="28">
      <c r="A39" s="16"/>
      <c r="B39" s="92" t="s">
        <v>149</v>
      </c>
      <c r="C39" s="192"/>
      <c r="D39" s="34" t="s">
        <v>150</v>
      </c>
      <c r="E39" s="58" t="s">
        <v>151</v>
      </c>
      <c r="F39" s="52"/>
      <c r="G39" s="45" t="s">
        <v>40</v>
      </c>
      <c r="H39" s="45"/>
      <c r="I39" s="45" t="s">
        <v>60</v>
      </c>
      <c r="J39" s="45"/>
      <c r="K39" s="52"/>
      <c r="L39" s="45"/>
      <c r="M39" s="45"/>
      <c r="N39" s="41"/>
      <c r="O39" s="16"/>
    </row>
    <row r="40" spans="1:15" ht="45" customHeight="1">
      <c r="A40" s="16"/>
      <c r="B40" s="92" t="s">
        <v>152</v>
      </c>
      <c r="C40" s="192"/>
      <c r="D40" s="34" t="s">
        <v>153</v>
      </c>
      <c r="E40" s="58" t="s">
        <v>154</v>
      </c>
      <c r="F40" s="52" t="s">
        <v>125</v>
      </c>
      <c r="G40" s="56" t="s">
        <v>94</v>
      </c>
      <c r="H40" s="90"/>
      <c r="I40" s="57" t="s">
        <v>60</v>
      </c>
      <c r="J40" s="97"/>
      <c r="K40" s="52"/>
      <c r="L40" s="65" t="s">
        <v>155</v>
      </c>
      <c r="M40" s="208" t="s">
        <v>441</v>
      </c>
      <c r="N40" s="41"/>
      <c r="O40" s="16"/>
    </row>
    <row r="41" spans="1:15" ht="51" customHeight="1">
      <c r="A41" s="16"/>
      <c r="B41" s="92" t="s">
        <v>156</v>
      </c>
      <c r="C41" s="192"/>
      <c r="D41" s="34" t="s">
        <v>157</v>
      </c>
      <c r="E41" s="58" t="s">
        <v>158</v>
      </c>
      <c r="F41" s="52" t="s">
        <v>125</v>
      </c>
      <c r="G41" s="37" t="s">
        <v>26</v>
      </c>
      <c r="H41" s="90" t="s">
        <v>88</v>
      </c>
      <c r="I41" s="57" t="s">
        <v>60</v>
      </c>
      <c r="J41" s="97"/>
      <c r="K41" s="72"/>
      <c r="L41" s="65" t="s">
        <v>159</v>
      </c>
      <c r="M41" s="209"/>
      <c r="N41" s="73"/>
      <c r="O41" s="16"/>
    </row>
    <row r="42" spans="1:15" ht="28">
      <c r="A42" s="16"/>
      <c r="B42" s="92" t="s">
        <v>160</v>
      </c>
      <c r="C42" s="192"/>
      <c r="D42" s="34" t="s">
        <v>161</v>
      </c>
      <c r="E42" s="58" t="s">
        <v>162</v>
      </c>
      <c r="F42" s="52" t="s">
        <v>125</v>
      </c>
      <c r="G42" s="48" t="s">
        <v>46</v>
      </c>
      <c r="H42" s="90" t="s">
        <v>82</v>
      </c>
      <c r="I42" s="57" t="s">
        <v>60</v>
      </c>
      <c r="J42" s="105" t="s">
        <v>393</v>
      </c>
      <c r="K42" s="72"/>
      <c r="L42" s="57"/>
      <c r="M42" s="144"/>
      <c r="N42" s="73"/>
      <c r="O42" s="16"/>
    </row>
    <row r="43" spans="1:15" ht="28">
      <c r="A43" s="16"/>
      <c r="B43" s="92" t="s">
        <v>164</v>
      </c>
      <c r="C43" s="192"/>
      <c r="D43" s="34" t="s">
        <v>165</v>
      </c>
      <c r="E43" s="58" t="s">
        <v>166</v>
      </c>
      <c r="F43" s="52"/>
      <c r="G43" s="37" t="s">
        <v>26</v>
      </c>
      <c r="H43" s="96">
        <v>82.435000000000002</v>
      </c>
      <c r="I43" s="57" t="s">
        <v>167</v>
      </c>
      <c r="J43" s="128" t="s">
        <v>338</v>
      </c>
      <c r="K43" s="52"/>
      <c r="L43" s="90" t="s">
        <v>394</v>
      </c>
      <c r="M43" s="145" t="s">
        <v>442</v>
      </c>
      <c r="N43" s="41"/>
      <c r="O43" s="16"/>
    </row>
    <row r="44" spans="1:15" ht="38.9" customHeight="1">
      <c r="A44" s="16"/>
      <c r="B44" s="218" t="s">
        <v>171</v>
      </c>
      <c r="C44" s="192"/>
      <c r="D44" s="201" t="s">
        <v>396</v>
      </c>
      <c r="E44" s="58" t="s">
        <v>173</v>
      </c>
      <c r="F44" s="52" t="s">
        <v>125</v>
      </c>
      <c r="G44" s="56" t="s">
        <v>94</v>
      </c>
      <c r="H44" s="90"/>
      <c r="I44" s="57" t="s">
        <v>60</v>
      </c>
      <c r="J44" s="97"/>
      <c r="K44" s="52"/>
      <c r="L44" s="90"/>
      <c r="M44" s="144"/>
      <c r="N44" s="41"/>
      <c r="O44" s="16"/>
    </row>
    <row r="45" spans="1:15" ht="28">
      <c r="A45" s="16"/>
      <c r="B45" s="219"/>
      <c r="C45" s="192"/>
      <c r="D45" s="202"/>
      <c r="E45" s="58" t="s">
        <v>174</v>
      </c>
      <c r="F45" s="52"/>
      <c r="G45" s="37" t="s">
        <v>26</v>
      </c>
      <c r="H45" s="90" t="s">
        <v>88</v>
      </c>
      <c r="I45" s="57" t="s">
        <v>60</v>
      </c>
      <c r="J45" s="105" t="s">
        <v>393</v>
      </c>
      <c r="K45" s="52"/>
      <c r="L45" s="90" t="s">
        <v>397</v>
      </c>
      <c r="M45" s="146" t="s">
        <v>441</v>
      </c>
      <c r="N45" s="41"/>
      <c r="O45" s="16"/>
    </row>
    <row r="46" spans="1:15" ht="14">
      <c r="A46" s="16"/>
      <c r="B46" s="92" t="s">
        <v>176</v>
      </c>
      <c r="C46" s="192"/>
      <c r="D46" s="34" t="s">
        <v>177</v>
      </c>
      <c r="E46" s="58" t="s">
        <v>178</v>
      </c>
      <c r="F46" s="52"/>
      <c r="G46" s="48" t="s">
        <v>46</v>
      </c>
      <c r="H46" s="90" t="s">
        <v>82</v>
      </c>
      <c r="I46" s="57" t="s">
        <v>60</v>
      </c>
      <c r="J46" s="105" t="s">
        <v>393</v>
      </c>
      <c r="K46" s="63" t="s">
        <v>125</v>
      </c>
      <c r="L46" s="90"/>
      <c r="M46" s="57"/>
      <c r="N46" s="64"/>
      <c r="O46" s="16"/>
    </row>
    <row r="47" spans="1:15" ht="42">
      <c r="A47" s="16"/>
      <c r="B47" s="92" t="s">
        <v>179</v>
      </c>
      <c r="C47" s="192"/>
      <c r="D47" s="34" t="s">
        <v>180</v>
      </c>
      <c r="E47" s="58" t="s">
        <v>181</v>
      </c>
      <c r="F47" s="52"/>
      <c r="G47" s="48" t="s">
        <v>46</v>
      </c>
      <c r="H47" s="97"/>
      <c r="I47" s="57"/>
      <c r="J47" s="97"/>
      <c r="K47" s="61"/>
      <c r="L47" s="99" t="s">
        <v>398</v>
      </c>
      <c r="M47" s="147" t="s">
        <v>432</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(FY2021)</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399</v>
      </c>
      <c r="K51" s="103"/>
      <c r="L51" s="190" t="s">
        <v>400</v>
      </c>
      <c r="M51" s="188" t="s">
        <v>399</v>
      </c>
      <c r="N51" s="104"/>
      <c r="O51" s="16"/>
    </row>
    <row r="52" spans="1:15" ht="33" customHeight="1">
      <c r="A52" s="16"/>
      <c r="B52" s="44" t="s">
        <v>190</v>
      </c>
      <c r="C52" s="192"/>
      <c r="D52" s="34" t="s">
        <v>191</v>
      </c>
      <c r="E52" s="58" t="s">
        <v>401</v>
      </c>
      <c r="F52" s="52"/>
      <c r="G52" s="37" t="s">
        <v>26</v>
      </c>
      <c r="H52" s="97" t="s">
        <v>402</v>
      </c>
      <c r="I52" s="90" t="s">
        <v>194</v>
      </c>
      <c r="J52" s="208" t="s">
        <v>443</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304</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97" t="s">
        <v>213</v>
      </c>
      <c r="J57" s="131"/>
      <c r="K57" s="61"/>
      <c r="L57" s="190" t="s">
        <v>404</v>
      </c>
      <c r="M57" s="261" t="s">
        <v>405</v>
      </c>
      <c r="N57" s="62"/>
      <c r="O57" s="16"/>
    </row>
    <row r="58" spans="1:15" ht="42">
      <c r="A58" s="16"/>
      <c r="B58" s="194"/>
      <c r="C58" s="192"/>
      <c r="D58" s="202"/>
      <c r="E58" s="58" t="s">
        <v>216</v>
      </c>
      <c r="F58" s="52"/>
      <c r="G58" s="37" t="s">
        <v>26</v>
      </c>
      <c r="H58" s="90" t="s">
        <v>444</v>
      </c>
      <c r="I58" s="97" t="s">
        <v>213</v>
      </c>
      <c r="J58" s="131" t="s">
        <v>445</v>
      </c>
      <c r="K58" s="61"/>
      <c r="L58" s="191"/>
      <c r="M58" s="262"/>
      <c r="N58" s="62"/>
      <c r="O58" s="16"/>
    </row>
    <row r="59" spans="1:15" ht="82.5" customHeight="1">
      <c r="A59" s="16"/>
      <c r="B59" s="44" t="s">
        <v>219</v>
      </c>
      <c r="C59" s="192"/>
      <c r="D59" s="34" t="s">
        <v>220</v>
      </c>
      <c r="E59" s="58" t="s">
        <v>221</v>
      </c>
      <c r="F59" s="52"/>
      <c r="G59" s="56" t="s">
        <v>94</v>
      </c>
      <c r="H59" s="107"/>
      <c r="I59" s="57" t="s">
        <v>222</v>
      </c>
      <c r="J59" s="149"/>
      <c r="K59" s="150"/>
      <c r="L59" s="151" t="s">
        <v>224</v>
      </c>
      <c r="M59" s="131" t="s">
        <v>446</v>
      </c>
      <c r="N59" s="109"/>
      <c r="O59" s="16"/>
    </row>
    <row r="60" spans="1:15" ht="27" customHeight="1">
      <c r="A60" s="16"/>
      <c r="B60" s="193" t="s">
        <v>225</v>
      </c>
      <c r="C60" s="192" t="s">
        <v>226</v>
      </c>
      <c r="D60" s="197" t="s">
        <v>227</v>
      </c>
      <c r="E60" s="197" t="s">
        <v>228</v>
      </c>
      <c r="F60" s="52"/>
      <c r="G60" s="199" t="s">
        <v>26</v>
      </c>
      <c r="H60" s="204" t="s">
        <v>88</v>
      </c>
      <c r="I60" s="204" t="s">
        <v>60</v>
      </c>
      <c r="J60" s="152" t="s">
        <v>409</v>
      </c>
      <c r="K60" s="150"/>
      <c r="L60" s="190" t="s">
        <v>410</v>
      </c>
      <c r="M60" s="263" t="s">
        <v>409</v>
      </c>
      <c r="N60" s="109"/>
      <c r="O60" s="16"/>
    </row>
    <row r="61" spans="1:15" ht="72.650000000000006" customHeight="1">
      <c r="A61" s="16"/>
      <c r="B61" s="194"/>
      <c r="C61" s="192"/>
      <c r="D61" s="198"/>
      <c r="E61" s="198"/>
      <c r="F61" s="52"/>
      <c r="G61" s="200"/>
      <c r="H61" s="205"/>
      <c r="I61" s="205"/>
      <c r="J61" s="132" t="s">
        <v>229</v>
      </c>
      <c r="K61" s="150"/>
      <c r="L61" s="191"/>
      <c r="M61" s="264"/>
      <c r="N61" s="109"/>
      <c r="O61" s="16"/>
    </row>
    <row r="62" spans="1:15" ht="59.15" customHeight="1">
      <c r="A62" s="16"/>
      <c r="B62" s="44" t="s">
        <v>231</v>
      </c>
      <c r="C62" s="192"/>
      <c r="D62" s="34" t="s">
        <v>232</v>
      </c>
      <c r="E62" s="58" t="s">
        <v>233</v>
      </c>
      <c r="F62" s="52"/>
      <c r="G62" s="37" t="s">
        <v>26</v>
      </c>
      <c r="H62" s="97" t="s">
        <v>88</v>
      </c>
      <c r="I62" s="97" t="s">
        <v>60</v>
      </c>
      <c r="J62" s="105" t="s">
        <v>447</v>
      </c>
      <c r="K62" s="52"/>
      <c r="L62" s="90" t="s">
        <v>235</v>
      </c>
      <c r="M62" s="105" t="s">
        <v>447</v>
      </c>
      <c r="N62" s="41"/>
      <c r="O62" s="16"/>
    </row>
    <row r="63" spans="1:15" ht="28">
      <c r="A63" s="16"/>
      <c r="B63" s="44" t="s">
        <v>236</v>
      </c>
      <c r="C63" s="192"/>
      <c r="D63" s="34" t="s">
        <v>237</v>
      </c>
      <c r="E63" s="58" t="s">
        <v>238</v>
      </c>
      <c r="F63" s="52"/>
      <c r="G63" s="37" t="s">
        <v>26</v>
      </c>
      <c r="H63" s="90" t="s">
        <v>88</v>
      </c>
      <c r="I63" s="57" t="s">
        <v>60</v>
      </c>
      <c r="J63" s="105" t="s">
        <v>302</v>
      </c>
      <c r="K63" s="153"/>
      <c r="L63" s="90" t="s">
        <v>360</v>
      </c>
      <c r="M63" s="105" t="s">
        <v>302</v>
      </c>
      <c r="N63" s="110"/>
      <c r="O63" s="16"/>
    </row>
    <row r="64" spans="1:15" ht="62.9" customHeight="1">
      <c r="A64" s="16"/>
      <c r="B64" s="44" t="s">
        <v>241</v>
      </c>
      <c r="C64" s="192"/>
      <c r="D64" s="34" t="s">
        <v>242</v>
      </c>
      <c r="E64" s="58" t="s">
        <v>243</v>
      </c>
      <c r="F64" s="52"/>
      <c r="G64" s="48" t="s">
        <v>46</v>
      </c>
      <c r="H64" s="97" t="s">
        <v>88</v>
      </c>
      <c r="I64" s="57" t="s">
        <v>60</v>
      </c>
      <c r="J64" s="105" t="s">
        <v>361</v>
      </c>
      <c r="K64" s="153"/>
      <c r="L64" s="90" t="s">
        <v>412</v>
      </c>
      <c r="M64" s="154" t="s">
        <v>229</v>
      </c>
      <c r="N64" s="110"/>
      <c r="O64" s="16"/>
    </row>
    <row r="65" spans="1:15" ht="56">
      <c r="A65" s="16"/>
      <c r="B65" s="44" t="s">
        <v>246</v>
      </c>
      <c r="C65" s="192"/>
      <c r="D65" s="34" t="s">
        <v>247</v>
      </c>
      <c r="E65" s="58" t="s">
        <v>248</v>
      </c>
      <c r="F65" s="52"/>
      <c r="G65" s="48" t="s">
        <v>46</v>
      </c>
      <c r="H65" s="97" t="s">
        <v>88</v>
      </c>
      <c r="I65" s="57" t="s">
        <v>60</v>
      </c>
      <c r="J65" s="105" t="s">
        <v>361</v>
      </c>
      <c r="K65" s="153"/>
      <c r="L65" s="90" t="s">
        <v>413</v>
      </c>
      <c r="M65" s="133" t="s">
        <v>304</v>
      </c>
      <c r="N65" s="110"/>
      <c r="O65" s="16"/>
    </row>
    <row r="66" spans="1:15" ht="28">
      <c r="A66" s="16"/>
      <c r="B66" s="44" t="s">
        <v>251</v>
      </c>
      <c r="C66" s="192"/>
      <c r="D66" s="34" t="s">
        <v>252</v>
      </c>
      <c r="E66" s="58" t="s">
        <v>253</v>
      </c>
      <c r="F66" s="52"/>
      <c r="G66" s="56" t="s">
        <v>94</v>
      </c>
      <c r="H66" s="97"/>
      <c r="I66" s="97" t="s">
        <v>213</v>
      </c>
      <c r="J66" s="97"/>
      <c r="K66" s="72"/>
      <c r="L66" s="90" t="s">
        <v>448</v>
      </c>
      <c r="M66" s="105" t="s">
        <v>449</v>
      </c>
      <c r="N66" s="73"/>
      <c r="O66" s="16"/>
    </row>
    <row r="67" spans="1:15" ht="28">
      <c r="A67" s="16"/>
      <c r="B67" s="44" t="s">
        <v>255</v>
      </c>
      <c r="C67" s="192" t="s">
        <v>256</v>
      </c>
      <c r="D67" s="34" t="s">
        <v>257</v>
      </c>
      <c r="E67" s="58" t="s">
        <v>258</v>
      </c>
      <c r="F67" s="52"/>
      <c r="G67" s="37" t="s">
        <v>26</v>
      </c>
      <c r="H67" s="97" t="s">
        <v>88</v>
      </c>
      <c r="I67" s="97" t="s">
        <v>60</v>
      </c>
      <c r="J67" s="147" t="s">
        <v>259</v>
      </c>
      <c r="K67" s="52"/>
      <c r="L67" s="90" t="s">
        <v>260</v>
      </c>
      <c r="M67" s="147" t="s">
        <v>259</v>
      </c>
      <c r="N67" s="41"/>
      <c r="O67" s="16"/>
    </row>
    <row r="68" spans="1:15" ht="42">
      <c r="A68" s="16"/>
      <c r="B68" s="44" t="s">
        <v>261</v>
      </c>
      <c r="C68" s="192"/>
      <c r="D68" s="34" t="s">
        <v>262</v>
      </c>
      <c r="E68" s="58" t="s">
        <v>263</v>
      </c>
      <c r="F68" s="52"/>
      <c r="G68" s="56" t="s">
        <v>94</v>
      </c>
      <c r="H68" s="90"/>
      <c r="I68" s="57" t="s">
        <v>41</v>
      </c>
      <c r="J68" s="97"/>
      <c r="K68" s="61"/>
      <c r="L68" s="65"/>
      <c r="M68" s="97"/>
      <c r="N68" s="62"/>
      <c r="O68" s="16"/>
    </row>
    <row r="69" spans="1:15" ht="43.4" customHeight="1">
      <c r="A69" s="16"/>
      <c r="B69" s="193" t="s">
        <v>264</v>
      </c>
      <c r="C69" s="192"/>
      <c r="D69" s="34" t="s">
        <v>265</v>
      </c>
      <c r="E69" s="34" t="s">
        <v>266</v>
      </c>
      <c r="F69" s="52"/>
      <c r="G69" s="56" t="s">
        <v>94</v>
      </c>
      <c r="H69" s="112"/>
      <c r="I69" s="57" t="s">
        <v>41</v>
      </c>
      <c r="J69" s="97"/>
      <c r="K69" s="61"/>
      <c r="L69" s="195" t="s">
        <v>416</v>
      </c>
      <c r="M69" s="148" t="s">
        <v>268</v>
      </c>
      <c r="N69" s="62"/>
      <c r="O69" s="16"/>
    </row>
    <row r="70" spans="1:15" ht="42">
      <c r="A70" s="16"/>
      <c r="B70" s="194"/>
      <c r="C70" s="192"/>
      <c r="D70" s="34" t="s">
        <v>265</v>
      </c>
      <c r="E70" s="34" t="s">
        <v>269</v>
      </c>
      <c r="F70" s="52"/>
      <c r="G70" s="56" t="s">
        <v>94</v>
      </c>
      <c r="H70" s="112"/>
      <c r="I70" s="57" t="s">
        <v>41</v>
      </c>
      <c r="J70" s="97"/>
      <c r="K70" s="52"/>
      <c r="L70" s="196"/>
      <c r="M70" s="155" t="s">
        <v>409</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row r="80" spans="1:15" ht="14" hidden="1">
      <c r="B80" s="113"/>
      <c r="C80" s="114"/>
      <c r="D80" s="115"/>
      <c r="E80" s="116"/>
      <c r="G80" s="117"/>
      <c r="H80" s="9"/>
      <c r="I80" s="118"/>
      <c r="J80" s="9"/>
      <c r="L80" s="119"/>
      <c r="M80" s="115"/>
    </row>
  </sheetData>
  <mergeCells count="56">
    <mergeCell ref="B72:M72"/>
    <mergeCell ref="L9:M9"/>
    <mergeCell ref="L69:L70"/>
    <mergeCell ref="L60:L61"/>
    <mergeCell ref="M60:M61"/>
    <mergeCell ref="I60:I61"/>
    <mergeCell ref="M31:M32"/>
    <mergeCell ref="L11:L14"/>
    <mergeCell ref="M11:M14"/>
    <mergeCell ref="L29:M29"/>
    <mergeCell ref="L31:L32"/>
    <mergeCell ref="G29:J29"/>
    <mergeCell ref="H31:H32"/>
    <mergeCell ref="I31:I32"/>
    <mergeCell ref="J11:J14"/>
    <mergeCell ref="J31:J32"/>
    <mergeCell ref="C67:C70"/>
    <mergeCell ref="B69:B70"/>
    <mergeCell ref="B9:E9"/>
    <mergeCell ref="G9:J9"/>
    <mergeCell ref="C11:C17"/>
    <mergeCell ref="D11:D14"/>
    <mergeCell ref="B11:B14"/>
    <mergeCell ref="E60:E61"/>
    <mergeCell ref="D60:D61"/>
    <mergeCell ref="B60:B61"/>
    <mergeCell ref="C20:C21"/>
    <mergeCell ref="D20:D21"/>
    <mergeCell ref="C36:C47"/>
    <mergeCell ref="G49:J49"/>
    <mergeCell ref="B57:B58"/>
    <mergeCell ref="C22:C26"/>
    <mergeCell ref="L57:L58"/>
    <mergeCell ref="C60:C66"/>
    <mergeCell ref="L51:L53"/>
    <mergeCell ref="M51:M53"/>
    <mergeCell ref="J52:J53"/>
    <mergeCell ref="J55:J56"/>
    <mergeCell ref="G60:G61"/>
    <mergeCell ref="L55:L56"/>
    <mergeCell ref="M55:M56"/>
    <mergeCell ref="M57:M58"/>
    <mergeCell ref="H60:H61"/>
    <mergeCell ref="M40:M41"/>
    <mergeCell ref="B44:B45"/>
    <mergeCell ref="D44:D45"/>
    <mergeCell ref="L49:M49"/>
    <mergeCell ref="L37:L38"/>
    <mergeCell ref="M37:M38"/>
    <mergeCell ref="J37:J38"/>
    <mergeCell ref="B29:E29"/>
    <mergeCell ref="B20:B21"/>
    <mergeCell ref="C51:C59"/>
    <mergeCell ref="D57:D58"/>
    <mergeCell ref="C31:C34"/>
    <mergeCell ref="B49:E49"/>
  </mergeCells>
  <hyperlinks>
    <hyperlink ref="M11:M14" r:id="rId1" display="NFR 2021" xr:uid="{00000000-0004-0000-0200-000000000000}"/>
    <hyperlink ref="M16" r:id="rId2" display="NFR 2021" xr:uid="{00000000-0004-0000-0200-000001000000}"/>
    <hyperlink ref="M31:M32" r:id="rId3" display="NFR 2021 (page 16)" xr:uid="{00000000-0004-0000-0200-000002000000}"/>
    <hyperlink ref="J51" r:id="rId4" xr:uid="{00000000-0004-0000-0200-000003000000}"/>
    <hyperlink ref="M51" r:id="rId5" xr:uid="{00000000-0004-0000-0200-000004000000}"/>
    <hyperlink ref="J52:J53" r:id="rId6" display="NFR 2021 (page 62)" xr:uid="{00000000-0004-0000-0200-000005000000}"/>
    <hyperlink ref="J55" r:id="rId7" xr:uid="{00000000-0004-0000-0200-000006000000}"/>
    <hyperlink ref="M55" r:id="rId8" xr:uid="{00000000-0004-0000-0200-000007000000}"/>
    <hyperlink ref="M57" r:id="rId9" xr:uid="{00000000-0004-0000-0200-000008000000}"/>
    <hyperlink ref="M60" r:id="rId10" xr:uid="{00000000-0004-0000-0200-000009000000}"/>
    <hyperlink ref="J63" r:id="rId11" xr:uid="{00000000-0004-0000-0200-00000A000000}"/>
    <hyperlink ref="M63" r:id="rId12" xr:uid="{00000000-0004-0000-0200-00000B000000}"/>
    <hyperlink ref="M64" r:id="rId13" xr:uid="{00000000-0004-0000-0200-00000C000000}"/>
    <hyperlink ref="J67" r:id="rId14" xr:uid="{00000000-0004-0000-0200-00000D000000}"/>
    <hyperlink ref="M67" r:id="rId15" xr:uid="{00000000-0004-0000-0200-00000E000000}"/>
    <hyperlink ref="J36" r:id="rId16" xr:uid="{00000000-0004-0000-0200-00000F000000}"/>
    <hyperlink ref="J31:J32" r:id="rId17" display="ESG Figures - Decarbonization" xr:uid="{00000000-0004-0000-0200-000010000000}"/>
    <hyperlink ref="J21" r:id="rId18" xr:uid="{00000000-0004-0000-0200-000011000000}"/>
    <hyperlink ref="J11:J14" r:id="rId19" display="ESG Figures - Decarbonization sheet" xr:uid="{00000000-0004-0000-0200-000012000000}"/>
    <hyperlink ref="J15" r:id="rId20" xr:uid="{00000000-0004-0000-0200-000013000000}"/>
    <hyperlink ref="J62" r:id="rId21" xr:uid="{00000000-0004-0000-0200-000014000000}"/>
    <hyperlink ref="J58" r:id="rId22" xr:uid="{00000000-0004-0000-0200-000015000000}"/>
    <hyperlink ref="J37:J38" r:id="rId23" display="NFR 2021 (p.62)" xr:uid="{00000000-0004-0000-0200-000016000000}"/>
    <hyperlink ref="J34" r:id="rId24" xr:uid="{00000000-0004-0000-0200-000017000000}"/>
    <hyperlink ref="J23" r:id="rId25" xr:uid="{00000000-0004-0000-0200-000018000000}"/>
    <hyperlink ref="J18" r:id="rId26" display="NFR 2021 (p.55)" xr:uid="{00000000-0004-0000-0200-000019000000}"/>
    <hyperlink ref="J16" r:id="rId27" xr:uid="{00000000-0004-0000-0200-00001A000000}"/>
    <hyperlink ref="M18" r:id="rId28" xr:uid="{00000000-0004-0000-0200-00001B000000}"/>
    <hyperlink ref="M22" r:id="rId29" xr:uid="{00000000-0004-0000-0200-00001C000000}"/>
    <hyperlink ref="M23" r:id="rId30" xr:uid="{00000000-0004-0000-0200-00001D000000}"/>
    <hyperlink ref="M25" r:id="rId31" xr:uid="{00000000-0004-0000-0200-00001E000000}"/>
    <hyperlink ref="M34" r:id="rId32" xr:uid="{00000000-0004-0000-0200-00001F000000}"/>
    <hyperlink ref="M36" r:id="rId33" xr:uid="{00000000-0004-0000-0200-000020000000}"/>
    <hyperlink ref="M37:M38" r:id="rId34" display="NFR 2021 (p.62)" xr:uid="{00000000-0004-0000-0200-000021000000}"/>
    <hyperlink ref="M40:M41" r:id="rId35" display="NFR 2021 (p.29)" xr:uid="{00000000-0004-0000-0200-000022000000}"/>
    <hyperlink ref="M45" r:id="rId36" xr:uid="{00000000-0004-0000-0200-000023000000}"/>
    <hyperlink ref="M43" r:id="rId37" xr:uid="{00000000-0004-0000-0200-000024000000}"/>
    <hyperlink ref="M59" r:id="rId38" xr:uid="{00000000-0004-0000-0200-000025000000}"/>
    <hyperlink ref="M62" r:id="rId39" xr:uid="{00000000-0004-0000-0200-000026000000}"/>
    <hyperlink ref="M66" r:id="rId40" xr:uid="{00000000-0004-0000-0200-000027000000}"/>
    <hyperlink ref="J17" r:id="rId41" xr:uid="{00000000-0004-0000-0200-000028000000}"/>
    <hyperlink ref="M17" r:id="rId42" xr:uid="{00000000-0004-0000-0200-000029000000}"/>
    <hyperlink ref="J20" r:id="rId43" xr:uid="{00000000-0004-0000-0200-00002A000000}"/>
    <hyperlink ref="J22" r:id="rId44" xr:uid="{00000000-0004-0000-0200-00002B000000}"/>
    <hyperlink ref="M24" r:id="rId45" display="NFR 2021 (p.21)" xr:uid="{00000000-0004-0000-0200-00002C000000}"/>
    <hyperlink ref="J43" r:id="rId46" xr:uid="{00000000-0004-0000-0200-00002D000000}"/>
    <hyperlink ref="J42" r:id="rId47" xr:uid="{00000000-0004-0000-0200-00002E000000}"/>
    <hyperlink ref="J45" r:id="rId48" xr:uid="{00000000-0004-0000-0200-00002F000000}"/>
    <hyperlink ref="J46" r:id="rId49" xr:uid="{00000000-0004-0000-0200-000030000000}"/>
    <hyperlink ref="J64" r:id="rId50" xr:uid="{00000000-0004-0000-0200-000031000000}"/>
    <hyperlink ref="J65" r:id="rId51" xr:uid="{00000000-0004-0000-0200-000032000000}"/>
    <hyperlink ref="M65" r:id="rId52" xr:uid="{00000000-0004-0000-0200-000033000000}"/>
    <hyperlink ref="M70" r:id="rId53" xr:uid="{00000000-0004-0000-0200-000034000000}"/>
    <hyperlink ref="M69" r:id="rId54" xr:uid="{00000000-0004-0000-0200-000035000000}"/>
    <hyperlink ref="J54" r:id="rId55" xr:uid="{00000000-0004-0000-0200-000036000000}"/>
    <hyperlink ref="J61" r:id="rId56" xr:uid="{00000000-0004-0000-0200-000037000000}"/>
    <hyperlink ref="J60" r:id="rId57" xr:uid="{00000000-0004-0000-0200-000038000000}"/>
    <hyperlink ref="J25" r:id="rId58" xr:uid="{00000000-0004-0000-0200-000039000000}"/>
    <hyperlink ref="M47" r:id="rId59" xr:uid="{00000000-0004-0000-0200-00003A000000}"/>
    <hyperlink ref="L47" r:id="rId60" display="Green Finance (volkswagenag.com)" xr:uid="{00000000-0004-0000-0200-00003B000000}"/>
  </hyperlinks>
  <pageMargins left="0.70866141732283472" right="0.70866141732283472" top="0.74803149606299213" bottom="0.74803149606299213" header="0.31496062992125984" footer="0.31496062992125984"/>
  <pageSetup paperSize="9" scale="25" orientation="portrait" r:id="rId61"/>
  <ignoredErrors>
    <ignoredError sqref="B11 B15 B16:B26 B62:B70 B31:B47 B51:B60 H14" numberStoredAsText="1"/>
  </ignoredErrors>
  <drawing r:id="rId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MComments xmlns="9620e836-344e-4085-8f62-17cd46d5e477" xsi:nil="true"/>
    <RevIMDeletionDate xmlns="9620e836-344e-4085-8f62-17cd46d5e477">2032-06-18T07:33:58+00:00</RevIMDeletionDate>
    <RevIMDocumentOwner xmlns="9620e836-344e-4085-8f62-17cd46d5e477">
      <UserInfo>
        <DisplayName/>
        <AccountId xsi:nil="true"/>
        <AccountType/>
      </UserInfo>
    </RevIMDocumentOwner>
    <TaxCatchAll xmlns="9620e836-344e-4085-8f62-17cd46d5e477">
      <Value>2</Value>
    </TaxCatchAll>
    <RevIMExtends xmlns="9620e836-344e-4085-8f62-17cd46d5e477">{"Locked":null,"LockedBy":null,"UnLocked":null,"UnLockedBy":null,"Classified":"2025-06-18T07:34:10.774Z","KSUClass":"42ddb057-2b2d-4681-bf4e-cf7502f90d53","Reclassified":null,"ReclassifiedBy":null,"EDReclassified":null,"EDReclassifiedBy":null,"EventCreated":null,"EventModified":null,"EventDeleted":null,"EventCreatedBy":null,"EventModifiedBy":null,"EventDeletedBy":null,"Moved":null,"MovedBy":null,"MovedFrom":null}</RevIMExtends>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2.2 Business documents</TermName>
          <TermId xmlns="http://schemas.microsoft.com/office/infopath/2007/PartnerControls">42ddb057-2b2d-4681-bf4e-cf7502f90d53</TermId>
        </TermInfo>
      </Terms>
    </i0f84bba906045b4af568ee102a52dcb>
    <RevIMEventDate xmlns="9620e836-344e-4085-8f62-17cd46d5e477" xsi:nil="true"/>
    <SharedWithUsers xmlns="9620e836-344e-4085-8f62-17cd46d5e477">
      <UserInfo>
        <DisplayName>Hunger, Alexander (K-FTK)</DisplayName>
        <AccountId>24</AccountId>
        <AccountType/>
      </UserInfo>
      <UserInfo>
        <DisplayName>Herten-Neumann, Jeanie, Dr. (K-SF)</DisplayName>
        <AccountId>93</AccountId>
        <AccountType/>
      </UserInfo>
    </SharedWithUsers>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_ip_UnifiedCompliancePolicyProperties xmlns="http://schemas.microsoft.com/sharepoint/v3" xsi:nil="true"/>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EE2E85250E8943BC3726FDB8709CE1" ma:contentTypeVersion="31" ma:contentTypeDescription="Ein neues Dokument erstellen." ma:contentTypeScope="" ma:versionID="3b0a9bc67e6fb94cadd11f15f3cb5b5e">
  <xsd:schema xmlns:xsd="http://www.w3.org/2001/XMLSchema" xmlns:xs="http://www.w3.org/2001/XMLSchema" xmlns:p="http://schemas.microsoft.com/office/2006/metadata/properties" xmlns:ns1="http://schemas.microsoft.com/sharepoint/v3" xmlns:ns2="9620e836-344e-4085-8f62-17cd46d5e477" xmlns:ns3="f576dca5-c93d-4ce6-ad36-7bd108142be7" xmlns:ns4="http://schemas.microsoft.com/sharepoint/v4" targetNamespace="http://schemas.microsoft.com/office/2006/metadata/properties" ma:root="true" ma:fieldsID="212d2af5e54e3564ba5c3cd18f58d2b4" ns1:_="" ns2:_="" ns3:_="" ns4:_="">
    <xsd:import namespace="http://schemas.microsoft.com/sharepoint/v3"/>
    <xsd:import namespace="9620e836-344e-4085-8f62-17cd46d5e477"/>
    <xsd:import namespace="f576dca5-c93d-4ce6-ad36-7bd108142be7"/>
    <xsd:import namespace="http://schemas.microsoft.com/sharepoint/v4"/>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element ref="ns2:RevIMDateOfModified2Creation" minOccurs="0"/>
                <xsd:element ref="ns4:IconOverlay" minOccurs="0"/>
                <xsd:element ref="ns1:_vti_ItemDeclaredRecord" minOccurs="0"/>
                <xsd:element ref="ns1:_vti_ItemHoldRecordStatus" minOccurs="0"/>
                <xsd:element ref="ns2:RevIMDeclar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Eigenschaften der einheitlichen Compliancerichtlinie" ma:hidden="true" ma:internalName="_ip_UnifiedCompliancePolicyProperties">
      <xsd:simpleType>
        <xsd:restriction base="dms:Note"/>
      </xsd:simpleType>
    </xsd:element>
    <xsd:element name="_ip_UnifiedCompliancePolicyUIAction" ma:index="32" nillable="true" ma:displayName="UI-Aktion der einheitlichen Compliancerichtlinie" ma:hidden="true" ma:internalName="_ip_UnifiedCompliancePolicyUIAction">
      <xsd:simpleType>
        <xsd:restriction base="dms:Text"/>
      </xsd:simpleType>
    </xsd:element>
    <xsd:element name="_vti_ItemDeclaredRecord" ma:index="39" nillable="true" ma:displayName="Deklarierter Datensatz" ma:hidden="true" ma:internalName="_vti_ItemDeclaredRecord" ma:readOnly="true">
      <xsd:simpleType>
        <xsd:restriction base="dms:DateTime"/>
      </xsd:simpleType>
    </xsd:element>
    <xsd:element name="_vti_ItemHoldRecordStatus" ma:index="40" nillable="true" ma:displayName="Halte- und Datensatz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RevIMDateOfModified2Creation" ma:index="37" nillable="true" ma:displayName="Reclassification Date from Modified to Creation Class" ma:description="Reclassification Date from Modified to Creation Class" ma:format="DateOnly" ma:indexed="true" ma:internalName="RevIMDateOfModified2Creation" ma:readOnly="true">
      <xsd:simpleType>
        <xsd:restriction base="dms:DateTime"/>
      </xsd:simpleType>
    </xsd:element>
    <xsd:element name="RevIMDeclareTime" ma:index="41" nillable="true" ma:displayName="CSD Record Declaration Time" ma:description="CSD Record Declaration Time" ma:format="DateTime" ma:indexed="true" ma:internalName="RevIMDeclare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98825-45F7-42DA-84B9-E9963292E3D5}">
  <ds:schemaRefs>
    <ds:schemaRef ds:uri="http://schemas.microsoft.com/office/2006/metadata/properties"/>
    <ds:schemaRef ds:uri="http://schemas.microsoft.com/office/infopath/2007/PartnerControls"/>
    <ds:schemaRef ds:uri="9620e836-344e-4085-8f62-17cd46d5e477"/>
    <ds:schemaRef ds:uri="f576dca5-c93d-4ce6-ad36-7bd108142be7"/>
    <ds:schemaRef ds:uri="http://schemas.microsoft.com/sharepoint/v3"/>
  </ds:schemaRefs>
</ds:datastoreItem>
</file>

<file path=customXml/itemProps2.xml><?xml version="1.0" encoding="utf-8"?>
<ds:datastoreItem xmlns:ds="http://schemas.openxmlformats.org/officeDocument/2006/customXml" ds:itemID="{A937ACFB-0248-4FD1-976C-D717A024A2DF}">
  <ds:schemaRefs>
    <ds:schemaRef ds:uri="http://schemas.microsoft.com/sharepoint/v3/contenttype/forms"/>
  </ds:schemaRefs>
</ds:datastoreItem>
</file>

<file path=customXml/itemProps3.xml><?xml version="1.0" encoding="utf-8"?>
<ds:datastoreItem xmlns:ds="http://schemas.openxmlformats.org/officeDocument/2006/customXml" ds:itemID="{4BA88CCC-AD79-4594-91F1-0793A1CB65BC}"/>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Disclaimer</vt:lpstr>
      <vt:lpstr>FY 2025</vt:lpstr>
      <vt:lpstr>FY 2024</vt:lpstr>
      <vt:lpstr>FY 2023</vt:lpstr>
      <vt:lpstr>FY 2022</vt:lpstr>
      <vt:lpstr>FY 2021</vt:lpstr>
      <vt:lpstr>'FY 2024'!NFR_2023__p.47_ff</vt:lpstr>
      <vt:lpstr>'FY 2025'!NFR_2023__p.47_ff</vt:lpstr>
      <vt:lpstr>NFR_2023__p.47_ff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Hauswaldt, Ulrich (K-FTF)</dc:creator>
  <cp:keywords/>
  <dc:description/>
  <cp:lastModifiedBy>Roessler, Ines (K-GSSM)</cp:lastModifiedBy>
  <cp:revision/>
  <dcterms:created xsi:type="dcterms:W3CDTF">2023-06-05T10:39:50Z</dcterms:created>
  <dcterms:modified xsi:type="dcterms:W3CDTF">2026-04-27T13:34:25Z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ContentTypeId">
    <vt:lpwstr>0x01010074EE2E85250E8943BC3726FDB8709CE1</vt:lpwstr>
  </property>
  <property fmtid="{D5CDD505-2E9C-101B-9397-08002B2CF9AE}" pid="10" name="RevIMBCS">
    <vt:lpwstr>2;#2.2 Business documents|42ddb057-2b2d-4681-bf4e-cf7502f90d53</vt:lpwstr>
  </property>
  <property fmtid="{D5CDD505-2E9C-101B-9397-08002B2CF9AE}" pid="11" name="LegalHoldTag">
    <vt:lpwstr/>
  </property>
  <property fmtid="{D5CDD505-2E9C-101B-9397-08002B2CF9AE}" pid="12" name="MediaServiceImageTags">
    <vt:lpwstr/>
  </property>
</Properties>
</file>