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updateLinks="always" codeName="DieseArbeitsmappe"/>
  <xr:revisionPtr revIDLastSave="354" documentId="8_{E6C39D1D-55BD-42E9-91EE-D9A983E76A95}" xr6:coauthVersionLast="47" xr6:coauthVersionMax="47" xr10:uidLastSave="{5115304B-A820-4D10-A2F0-3829EBDDEE18}"/>
  <bookViews>
    <workbookView xWindow="53652" yWindow="-108" windowWidth="30936" windowHeight="16776" xr2:uid="{477B5A37-725A-4D04-8429-345C8C38026C}"/>
  </bookViews>
  <sheets>
    <sheet name="Introduction" sheetId="102" r:id="rId1"/>
    <sheet name="ESG at Volkswagen Group" sheetId="92" r:id="rId2"/>
    <sheet name="DATA | ESG" sheetId="79" r:id="rId3"/>
    <sheet name="DATA | Supply Chain" sheetId="100" r:id="rId4"/>
    <sheet name="Just Transition" sheetId="77" r:id="rId5"/>
    <sheet name="PAI scorecard" sheetId="101" r:id="rId6"/>
    <sheet name="SASB index" sheetId="86" r:id="rId7"/>
  </sheets>
  <definedNames>
    <definedName name="_xlnm._FilterDatabase" localSheetId="2" hidden="1">'DATA | ESG'!$B$17:$O$17</definedName>
    <definedName name="_xlnm._FilterDatabase" localSheetId="3" hidden="1">'DATA | Supply Chain'!$B$17:$I$66</definedName>
    <definedName name="_xlnm.Print_Area" localSheetId="0">Introduction!$C$108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01" l="1"/>
  <c r="L59" i="101"/>
  <c r="I59" i="101"/>
  <c r="H59" i="101"/>
  <c r="G59" i="101"/>
  <c r="E59" i="101"/>
  <c r="D59" i="101"/>
  <c r="C59" i="101"/>
  <c r="B59" i="101"/>
  <c r="M39" i="101"/>
  <c r="L39" i="101"/>
  <c r="J39" i="101"/>
  <c r="I39" i="101"/>
  <c r="H39" i="101"/>
  <c r="G39" i="101"/>
  <c r="E39" i="101"/>
  <c r="D39" i="101"/>
  <c r="C39" i="101"/>
  <c r="B39" i="101"/>
  <c r="L38" i="101"/>
  <c r="G38" i="101"/>
  <c r="D39" i="100" a="1"/>
  <c r="D39" i="10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<sst xmlns="http://schemas.openxmlformats.org/spreadsheetml/2006/main" count="3164" uniqueCount="1840">
  <si>
    <r>
      <t xml:space="preserve">ESG FACTBOOK </t>
    </r>
    <r>
      <rPr>
        <sz val="12"/>
        <color rgb="FF33A39B"/>
        <rFont val="The Group HEAD Light"/>
      </rPr>
      <t>02.04.2026</t>
    </r>
  </si>
  <si>
    <t>Table of Contents</t>
  </si>
  <si>
    <t>Disclaimer</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</si>
  <si>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1"/>
        <color theme="0"/>
        <rFont val="The Group TEXT"/>
      </rPr>
      <t xml:space="preserve">
For the avoidance of doubt, the ESG Factbook is not subject to approval by an external auditor. </t>
    </r>
  </si>
  <si>
    <r>
      <t>ESG FACTBOOK</t>
    </r>
    <r>
      <rPr>
        <sz val="12"/>
        <color rgb="FFC2FE06"/>
        <rFont val="The Group HEAD Light"/>
      </rPr>
      <t xml:space="preserve"> </t>
    </r>
    <r>
      <rPr>
        <sz val="12"/>
        <color rgb="FF33A39B"/>
        <rFont val="The Group HEAD Light"/>
      </rPr>
      <t>02.04.2026</t>
    </r>
  </si>
  <si>
    <r>
      <t xml:space="preserve">ESG FACTBOOK - ENVIRONMENTAL, SOCIAL, GOVERNANCE </t>
    </r>
    <r>
      <rPr>
        <sz val="12"/>
        <color rgb="FF33A39B"/>
        <rFont val="The Group HEAD Light"/>
      </rPr>
      <t>02.04.2026</t>
    </r>
  </si>
  <si>
    <t>CURRENT STATUS AT VOLKSWAGEN GROUP</t>
  </si>
  <si>
    <t>#FB</t>
  </si>
  <si>
    <t>ESG cluster</t>
  </si>
  <si>
    <t>ESG topic</t>
  </si>
  <si>
    <t>ESG performance indicator</t>
  </si>
  <si>
    <t>Link to source</t>
  </si>
  <si>
    <t>Reference/Quote</t>
  </si>
  <si>
    <t>Further information</t>
  </si>
  <si>
    <t>Title</t>
  </si>
  <si>
    <t>Unit</t>
  </si>
  <si>
    <t>2025</t>
  </si>
  <si>
    <t>2024</t>
  </si>
  <si>
    <t>2023</t>
  </si>
  <si>
    <t>Notes &amp; comments</t>
  </si>
  <si>
    <t>Coverage</t>
  </si>
  <si>
    <t>E.1</t>
  </si>
  <si>
    <t>Environmental compliance management</t>
  </si>
  <si>
    <t>Environmental management</t>
  </si>
  <si>
    <t>Environmental and energy policy</t>
  </si>
  <si>
    <t xml:space="preserve">Volkswagen Group environmental and energy policy statement </t>
  </si>
  <si>
    <t>Volkswagen Group</t>
  </si>
  <si>
    <t>E.2</t>
  </si>
  <si>
    <t>Environmental policy: mission statement</t>
  </si>
  <si>
    <t>Group Environmental Mission Statement „goTOzero“</t>
  </si>
  <si>
    <t>E.3</t>
  </si>
  <si>
    <t>Internal audits and external audits</t>
  </si>
  <si>
    <r>
      <t xml:space="preserve">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
</t>
    </r>
    <r>
      <rPr>
        <u/>
        <sz val="8"/>
        <rFont val="The Group TEXT"/>
      </rPr>
      <t>All certified production sites of the Volkswagen Group have implemented audit programs for the regular execution of internal and external environmental and energy audits in accordance with ISO 14001/ ISO 50001 (at least one internal and one external audit per certification cycle (= 3 years)). The number of audits carried out per certification cycle depends, among other things, on the audit procedure. At the sites covered by the Volkswagen multi-site certification, two internal and one external audit are performed per certification cycle at each site (sampling approach).</t>
    </r>
  </si>
  <si>
    <t>E.4</t>
  </si>
  <si>
    <t>Corrective action processes and internal communication</t>
  </si>
  <si>
    <t xml:space="preserve">A Group-wide continuous improvement process is in place to identify, document, and monitor appropriate improvement measures. Centrally coordinated ECMS (Environmental Compliance Management System)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</si>
  <si>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E.5</t>
  </si>
  <si>
    <t>Environmental management system</t>
  </si>
  <si>
    <t>Annual Report 2025, p. 241-242</t>
  </si>
  <si>
    <t>"A Group policy for the ECMS sets out the requirements, tasks and responsibilities with regard to the environment and compliance. It provides the framework for implementing the ECMS across all phases of the business and the entire life cycle of vehicles in the brands and companies. The policy defines the minimum requirements for the companies and gives them the flexibility to implement them in a way that suits their business activities. The systematic implementation of requirements from the Group policy on the ECMS reinforces the effectiveness and robustness of the environmental compliance management systems at the Volkswagen Group sites. Defined roles and responsibilities allow for clear allocation of tasks and competencies. In addition to internal audits, external certifications enable objective assessments of these management systems and aim to ensure their continual enhancement. The ECMS is also used to regularly check the effectiveness of actions. [...] In line with its ECMS, the Volkswagen Group stipulates that the employees of its companies and brands must receive regular training on environmental protection and environmental compliance. In line with the Group policy, all production and development sites in the Group are also requested to have their environmental management systems certified to ISO 14001 or validated by the Eco-Management and Audit Scheme (EMAS)."</t>
  </si>
  <si>
    <t>Sites with ISO 14001 certification or EMAS validation</t>
  </si>
  <si>
    <t>Number
Share of total sites (in relation to number of employees) [%]</t>
  </si>
  <si>
    <t>103
99.3 %</t>
  </si>
  <si>
    <t>106
99.7 %</t>
  </si>
  <si>
    <t>106
99.9 %</t>
  </si>
  <si>
    <t>Volkswagen Group and companies under operational control</t>
  </si>
  <si>
    <t>E.6</t>
  </si>
  <si>
    <t>Energy
management</t>
  </si>
  <si>
    <t>Energy management system</t>
  </si>
  <si>
    <t>See E.5</t>
  </si>
  <si>
    <t>The Volkswagen Group has implemented its ECMS as an integrated management system for environmental and energy management - see E.5.</t>
  </si>
  <si>
    <t>Sites with ISO 50001 certification</t>
  </si>
  <si>
    <t>Number
Share of total sites (in relation to final energy consumption) [%]</t>
  </si>
  <si>
    <t>72
92.4 %</t>
  </si>
  <si>
    <t>69
91.9 %</t>
  </si>
  <si>
    <t>64
88.5 %</t>
  </si>
  <si>
    <t>E.7</t>
  </si>
  <si>
    <t>Energy use reduction targets</t>
  </si>
  <si>
    <t>Annual Report 2025, p. 258</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</si>
  <si>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t>
  </si>
  <si>
    <t>E.8</t>
  </si>
  <si>
    <t>Measures to reduce energy use</t>
  </si>
  <si>
    <t>Annual Report 2025, p. 264</t>
  </si>
  <si>
    <t>"Increasing energy efficiency is an important element of our decarbonization strategy. A total of 10,485 (9,113) actions had already been implemented by 2025, achieving annual savings of 4.0 (3.5) million MWh. In reporting year 2025 alone, actions with a potential saving of approximately 0.5 (0.5) million MWh were implemented, including, for example, improvements to ventilation technology, heat recovery, load-dependent dryer control and the implementation of utilization-dependent plant control."</t>
  </si>
  <si>
    <t>E.9</t>
  </si>
  <si>
    <t>Energy use progress report</t>
  </si>
  <si>
    <t>Annual Report 2025, p. 270</t>
  </si>
  <si>
    <t>Table:
Energy consumption and mix</t>
  </si>
  <si>
    <t>E.10</t>
  </si>
  <si>
    <t>Decarbonization</t>
  </si>
  <si>
    <t>Ambitons &amp; target setting</t>
  </si>
  <si>
    <t>Paris and net zero emissions by 2050 alignment</t>
  </si>
  <si>
    <t>Annual Report 2025, p. 216</t>
  </si>
  <si>
    <t>"The Volkswagen Group is committed to the Paris Climate Agreement. We aim to achieve net carbon neutrality by 2050. Our intermediate target is to reduce the carbon footprint per customer-kilometer traveled during the use phase of our passenger cars and light Commercial Vehicles by 30% by 2030 (compared to 2018). A further goal is for our global production sites to achieve net carbon neutrality by 2040 – ten years earlier than originally planned. To this end, we aim to reduce greenhouse gas emissions by 90% by 2040 compared to 2018, among other measures. In order to achieve this, the Volkswagen Group intends, for example, to adapt its energy supply and increase energy efficiency. The objective is to be procuring 100% of external electricity from carbon-neutral sources at all sites by 2030. The European sites are already currently obtaining 100% of their external electricity from renewable sources. Our objective in the context of the Zero Impact Factory strategic vision is to gradually reduce the absolute environmental impacts of our production sites for passenger cars, light Commercial Vehicles and components by 37.5% by 2030, by 68.8% by 2040, and ultimately towards achieving net neutrality by 2050, all compared to 2018 levels. Further information on the climate change mitigation focus area is provided in the “Climate Change” chapter under Environmental Information."</t>
  </si>
  <si>
    <t>E.11</t>
  </si>
  <si>
    <t>Scope 1, 2 targets and SBTI conformity</t>
  </si>
  <si>
    <t>Annual Report 2025, p. 257</t>
  </si>
  <si>
    <t>"The Volkswagen Group has set itself the target of reducing absolute GHG emissions in production (Scope 1 and 2) by 50.4% worldwide by 2030 compared with base year 2018. The Group met this target ahead of time, in 2024. The Scope 1 and 2 target set for 2030 is in line with the 1.5°C pathway of the SBTi and was also validated by the SBTi. Base year 2018 was defined in the course of certification by the SBTi and based on its requirements.  This year continues to be seen as a representative year for production as the structure (type and number of sites) has not changed significantly since then. The baseline value for GHG emissions in 2018 was 9.03 million tonnes of CO₂e."</t>
  </si>
  <si>
    <t>E.12</t>
  </si>
  <si>
    <t>Scope 3 targets and SBTI conformity</t>
  </si>
  <si>
    <t>"The Volkswagen Group aims to reduce CO₂e emissions in the use phase (Scope 3) in the passenger car and light commercial vehicle sector by 30% from 2018 to 2030, which the SBTi confirmed as in line with the limitation of global warming to a maximum of 2°C. 
The use of battery-electric vehicles plays an important role in achieving this target, in combination with the use of renewable electricity. This is crucial because, to date, around 70% of the CO₂e emissions from a vehicle with a conventional powertrain arise in the use phase (well-to-tank and tank-to-wheel). The Volkswagen Group is anticipating continuous growth in e-mobility worldwide, which should help to achieve this target. The baseline value for emissions in the use phase (Scope 3 category 11) is 191.5 g/CO₂e per vehicle-kilometer for 2018 after the recalculation of the base year. This was determined based on the requirements of the SBTi Standard and the GHG Protocol."</t>
  </si>
  <si>
    <t>The SBTi-certification remains valid for passenger cars and light Commercial Vehicles as well as for heavy Commercial Vehicles at MAN. Scania's own SBTi target has phased out.</t>
  </si>
  <si>
    <t>E.13</t>
  </si>
  <si>
    <t>Climate transition risks</t>
  </si>
  <si>
    <t>Szenario description (short, medium and long term)</t>
  </si>
  <si>
    <t>Annual Report 2025, p. 250</t>
  </si>
  <si>
    <t>"The IEA scenarios consider various time horizons. Specific projections relating to the transportation sector in particular are made for 2030, 2035 and 2050. The focus of the analysis was on development until 2030 for the medium-term time horizon and until 2035 for the long-term time horizon. Several relevant transition events were identified based on the scenarios. The scenarios are based on the assumption that governments around the world will be implementing ambitious climate policies, including carbon 
pricing, stricter fleet emission standards, and bans on new registrations of internal combustion engine vehicles in key markets. The expansion of incentive schemes to promote battery-electric vehicles is also anticipated. 
In terms of the market, the scenarios assume that increasing availability and decreasing costs will be additional factors driving the demand for battery-electric vehicles – provided that the charging infrastructure is expanded quickly. 
Under these assumptions, electric vehicles will account for between half and two-thirds of passenger cars sold worldwide in 2030, depending on the scenario. However, this development may vary widely between regions. 
This will cause increased demand for battery raw materials and sustainably produced and circular materials in the medium to long term, which may result in limited availability and price increases. 
From a technological perspective, the scenarios assume that current battery technology will continue to develop and that energy efficiency will continue to improve across all sectors. This could noticeably reduce emissions from the upstream value chain."</t>
  </si>
  <si>
    <t>E.14</t>
  </si>
  <si>
    <t xml:space="preserve">
Climate transition risks</t>
  </si>
  <si>
    <t>Impacts, risks and opportunities for business strategy and financial planning</t>
  </si>
  <si>
    <t>Annual Report 2025, p. 248</t>
  </si>
  <si>
    <t>"The Volkswagen Group aims to reduce greenhouse gas (GHG) emissions across its value chain. The greatest effects can be found in the downstream value chain due to the transition to e-mobility in the use phase of vehicles and the resulting increase in the proportion of electric drivetrains. Upstream GHG emissions can be reduced by switching to more climate-friendly processes and products. Within its own operations, GHG emissions can be reduced by developing products with a low GHG footprint, for example by using sustainable materials or developing high-efficiency engines."
"GHG emissions arise in particular during the use phase, that is, when our customers use their vehicles. GHG emissions also arise from the mining and processing of raw materials, the manufacture of components in the supply chain, and the Company’s own operations."
"The risk of failing to meet statutory worldwide fleet emission targets, for example due to an insufficient transition to electric drivetrains or lack of market resonance, was defined as a material transition risk for the Volkswagen Group. Financial effects result primarily from penalty payments. In this context, an amount in the mid-three-digit-million euro range was added to provisions in the reporting year. Financial effects are also expected to be associated with this risk in 2026."</t>
  </si>
  <si>
    <t>In addition to the risks outlined in the Annual Report 2025, page 248-251, several opportunities related to the climate transition have been identified. These opportunities were assessed as not material and therefore have not been included in the CSRD-aligned reporting.
Nevertheless, the Volkswagen Group recognizes significant opportunities arising from the transition to electric mobility. This transition is expected to strengthen our competitive position while delivering tangible benefits to customers, including a reduced total cost of ownership. It also enables the adoption of future technologies such as autonomous driving and grid integration solutions, while reducing dependence on fossil fuels.
Further opportunities exist in the expanding market for decarbonization technologies, particularly through our subsidiary Everllence. Everllence specializes in heat pumps, electrolyzers, and decarbonization solutions for shipping. This business field is expected to experience substantial growth over the coming decade.</t>
  </si>
  <si>
    <t>E.15</t>
  </si>
  <si>
    <t>Climate change resilience</t>
  </si>
  <si>
    <t>Annual Report 2025, p. 253-255</t>
  </si>
  <si>
    <t>"The resilience analysis was performed in the year 2024 and is based on the results of the climate risk analysis (see the “Process description and results of the climate risk analysis” section) and the materiality assessment (see the “Procedure for identifying material information” section of the “General Information” chapter). The critical assumptions made regarding the development of the sector derived from the scenario analysis were also included. The resilience analysis covers the key elements of the business model and focuses on impacts, risks and opportunities identified as material and their material drivers along the value chain. Several aspects were taken into account to assess the resilience of the Volkswagen Group: operational control mechanisms with regard to the material impacts, risks and opportunities, their inclusion in corporate planning and strategy, as well as the capacities required for a more far-reaching alignment of the business model. The time periods correspond to those in the “General Information” chapter in the “Notes on use of the ESRS” section, and are used in the same way as they were in the double materiality assessment. For the long-term time horizon, we are focusing on the period through 2035, the target year for the Group’s current strategy.
A key element in increasing resilience to climate change is the positioning of decarbonization as a cornerstone of the Group’s strategy, as explained above in the “Strategy: Climate change and transition plan” section. In addition, climate change mitigation is firmly anchored in the Group sustainability strategy regenerate+ and is measured and managed using relevant metrics, including the decarbonization index (see the “Targets: Climate change” section). The Konzern-Steuerkreis Flotten-Compliance (KSK FC – Group Steering Committee for Fleet Compliance) is responsible for managing fleet-related greenhouse gas emissions. It includes experts from all passenger car brands and relevant departments. The KSK FC monitors compliance with regulatory requirements and can initiate, in particular, short- and medium-term actions, for example in sales management, in the event of potential deviations. The regulatory requirements and market development forecasts are also factored into the medium- and long-term planning process. The central lever for complying with ambitious fleet limits is the further electrification of our product range (see the “Actions and resources: Climate change” section). The relevant targets are defined with the brands in the planning process, and capital expenditure requirements and necessary adaptations to the production sites are identified over a five-year time horizon. Uncertainties remain with regard to the speed and consistency at which electrification is being driven forward by regulatory actions in the various markets. As a result, a number of different scenarios were examined during the development of the Group strategy. Specific courses of action were developed and evaluated on this basis, allowing the Group to adapt flexibly to different conditions in the regulatory environment.
The operational control mechanisms presented and their explicit inclusion in the integrated planning primarily have an impact in the short-term, while the adjustment to the Group strategy described above will have a medium- to long-term impact. The Group has sufficient capacity to implement the adjustment measures. In recent years, a double-digit number of sites have already been successfully converted to the production of battery-electric vehicles or the components required for them. This approach serves as a blueprint for the further transformation of the Group’s sites. Implementation of the Group strategy to reduce emissions in the context of the decarbonization strategy, requires extensive retraining and upskilling actions, some of which are already being implemented. A strategic approach is in place and regular discussions are held within the Volkswagen Group on training-related topics (see also the “Creation and expansion of digital training program” section in the “Employees and Non-Employees” chapter).
The Volkswagen Group has access to a range of money market and capital market instruments to cover its capital requirements, including for the further implementation of its decarbonization strategy (see the “Refinancing” section in the “Shares and bonds” chapter). The Volkswagen Group’s Green Finance Framework enables the Company to refinance EU Taxonomy-aligned capital expenditure, for example for developing and manufacturing all-electric vehicles, through sustainable financial instruments (see also the “Strategy: Climate change and transition plan” section).
The Volkswagen Group has implemented processes and methodologies in supply chain management that are intended to effectively mitigate short-term supply disruptions. These include an established crisis management structure in Procurement and cross-departmental coordination between Procurement, Quality Assurance, Development, Production, and Logistics. In conjunction with a worldwide supplier network, this may help to compensate for the loss of individual supplier locations in many cases. In the medium to long term, resilience to the impacts of climaterelated hazards will be a key component of the procurement strategy. Overall, the resilience analysis revealed that the company is addressing the material impacts and transition risks comprehensively, specifically and in an integrated way. The ability to adapt the business model to the challenges of climate change is therefore considered to be secured for the short, medium and long-term time horizons. 
Due to the large number of Group sites, it has not yet been possible to conduct a comprehensive analysis of specific countermeasures at site level to assess physical climate risks. This has been done as part of the risk analysis for the EU Taxonomy for the relevant sites. More detailed information on this can be found in the “EU Taxonomy” chapter. As a general rule, Business Continuity Management requires all operating units to carry out a risk assessment and, if necessary, to develop appropriate contingency plans. Furthermore, the Volkswagen Group continuously and regularly calls on its suppliers to make their own supply chains resilient to climate-related hazards. In addition, the Group has already examined specific exposure to climate hazards and the countermeasures taken at some sites. This will gradually be rolled out at other production sites over the coming years. Another aspect of resilience is comprehensive coverage of the Group’s own assets with corresponding insurance policies, which are regularly reviewed and adapted to changing risk situations in consultation with insurers for the Group’s own sites. As a result, it can be assumed that the sites analyzed in detail in the context of the EU Taxonomy are largely resilient to physical climate risks over the observed periods. In light of the existing overarching control mechanisms, the remaining sites and direct upstream value chain are assumed to be basically resilient. This resilience will be further strengthened in the medium term. With regard to climate-related hazards in the indirect or further upstream supply chain, there are still uncertainties in the short to medium term that will be addressed in the future across the entire automotive and supplier industry."</t>
  </si>
  <si>
    <t>E.16</t>
  </si>
  <si>
    <t>Climate governance</t>
  </si>
  <si>
    <t>Board responsibility and organization</t>
  </si>
  <si>
    <t>Annual Report 2025, p. 227</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</si>
  <si>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 Accordingly, strategic objectives and envisaged key results are defined for all dimensions and focus topics."</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</si>
  <si>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CO₂ management.</t>
  </si>
  <si>
    <t>E.17</t>
  </si>
  <si>
    <t>Environment governance</t>
  </si>
  <si>
    <t>Annual Report 2025, p. 131-132</t>
  </si>
  <si>
    <t>"As one of the largest automotive manufacturers, the Volkswagen Group takes responsibility for the environment. The Board of Management of the Volkswagen Group is the highest internal decision-making body for environmental issues. Both it and the brands’ and companies’ boards of management take not only business, but also social and environmental criteria into account when making key company decisions. The Volkswagen Group coordinates the activities of the brands and companies, which in turn manage the measures in the regions. The brands and companies are responsible for organizing their own activities in relation to the environment. They base their own environmental protection activities on the targets, guidelines and principles that apply throughout the Group.
In addition to complying with statutory environmental and energy requirements, we endeavor to adhere to additional voluntary commitments and have tailored our processes and corporate culture in line with these. We provide the resources necessary to achieve our environmental and energy targets. Our environmental compliance management system is aimed at ensuring that environmental aspects and requirements are recognized in our business activities and given appropriate consideration when making decisions. Environmental misconduct and intentional non-compliance or fraud are treated as serious rule violations in accordance with our organizational principles. The compliance of our business activities with the requirements of our environmental and energy policy is evaluated annually and reported to the Board of Management of the Volkswagen Group."</t>
  </si>
  <si>
    <t>E.18</t>
  </si>
  <si>
    <t>Supervisory board climate competencies</t>
  </si>
  <si>
    <t>Annual Report 2025, p. 29</t>
  </si>
  <si>
    <t>" ... the Supervisory Board as a whole must collectively have the required expertise, i.e., knowledge, skills and professional experience. For this, the members of the Supervisory Board must collectively be familiar with the sector in which the Company operates – i.e., the automotive industry – and be able to assess the business conducted by the Company. In addition, the Supervisory Board members as a whole must collectively have expertise relating to sustainability issues relevant to the Company. [...]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</si>
  <si>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The key skills and expertise that the Supervisory Board must have collectively are knowledge, skills and professional experience in the field of climate and CO₂ management.</t>
  </si>
  <si>
    <t>E.19</t>
  </si>
  <si>
    <t>Sustainability performance linked compensation for members of the Board of Management - components</t>
  </si>
  <si>
    <t>Annual Report 2025, p. 42</t>
  </si>
  <si>
    <t>"- Subtargets of 50% each for the Environment (decarbonization index) and Social (in principle sentiment and diversity index) as well as the Governance factor of between 0.9 and 1.1 (compliance and integrity, standard value of 1.0) 
- The Supervisory Board defines minimum, target and maximum values for the Environment and Social subtargets for each fiscal year. The minimum, target and maximum values correspond to subtarget achievement of 0.7, 1.0 and 1.3 respectively; interim values are interpolated on a linear basis 
- The Supervisory Board sets the Governance factor after the end of the fiscal year taking into account the collective performance of the Board of Management as a whole and the performance of each Board of Management member individually
- Calculation of the ESG factor: (Environment subtarget achievement x 50% + Social subtarget achievement x 50%) x Governance factor (0.9 to 1.1)
- Annual bonus payment amount = individual target amount x financial target achievement x ESG factor"</t>
  </si>
  <si>
    <t>E.20</t>
  </si>
  <si>
    <t>Sustainability performance linked compensation for members of the Board of Management - targets and actuals</t>
  </si>
  <si>
    <t>Annual Report 2025, p. 53</t>
  </si>
  <si>
    <t>"... The following overview shows the minimum values, target values and maximum values set by the Supervisory Board for fiscal year 2025 for the environmental (decarbonization index) and social (diversity index) sub-targets along with the actual figures and target achievement levels in fiscal year 2025. The decarbonization index measures the emissions of CO₂ and CO₂ equivalents by the brands producing passenger cars and light Commercial Vehicles over the entire life cycle and documents the progress made in improving our carbon footprint. The diversity index is used worldwide to measure developments in the proportion of women in management and the international composition of top management. The indicator provides incentives for exemplary leadership and corporate culture."
See table on page 53</t>
  </si>
  <si>
    <t>E.21</t>
  </si>
  <si>
    <t>Engagement</t>
  </si>
  <si>
    <t>Climate policy positions and engagement</t>
  </si>
  <si>
    <t>Association climate review 2024, p. 7</t>
  </si>
  <si>
    <t>"The Volkswagen Group was the first automobile manufacturer to commit itself to the goals of the Paris Agreement and we stand by our  commitment. With our strong belief in the need for action, our new Group strategy Mobility for Generations reflects our ambition for  emission-free mobility and the achievement of the climate targets uniting technological innovation and the need for decarbonization. ..."</t>
  </si>
  <si>
    <t>E.22</t>
  </si>
  <si>
    <t>Sustainable products and services</t>
  </si>
  <si>
    <t>Batterie electric vehicles (BEV) share and alternative drives</t>
  </si>
  <si>
    <t>Fuel and drivetrain strategy</t>
  </si>
  <si>
    <t>Annual Report 2025, p. 136</t>
  </si>
  <si>
    <t>"In view of the legal regulations on emissions, we are currently developing a forward-looking vehicle and drivetrain portfolio; we have set ourselves the objective of increasing drive system efficiency with each new model generation – regardless of whether it is a combustion engine, a hybrid or a purely electric drive system. The Volkswagen Group closely coordinates technology and product planning with its brands so as to avoid breaches of fleet fuel consumption limits. As part of our electrification campaign, we want to offer our customers worldwide an increasing range of battery-electric models, from high-volume models to premium vehicles. To this end, in addition to the Modular Electric Drive Toolkit (MEB), we have also developed an all-electric platform for our premium and sports brands – the Premium Platform Electric (PPE). Furthermore, we are currently designing the Scalable Systems Platform (SSP), the successor platform for our future all-electric vehicles. The strategic goals of the SSP are to further reduce variance across all segments by consistently enhancing synergies and thus tapping into considerable savings potential."</t>
  </si>
  <si>
    <t>E.23</t>
  </si>
  <si>
    <t xml:space="preserve"> Batterie electric vehicles (BEV) share and alternative drives</t>
  </si>
  <si>
    <t>BEV share</t>
  </si>
  <si>
    <t>Annual Report 2025, p. 219</t>
  </si>
  <si>
    <t>"Electric mobility plays a key role in reducing emissions from road traffic. In 2025, the share of BEVs in Volkswagen Group deliveries was 10.9% (8.2%)."</t>
  </si>
  <si>
    <t>All-electric drives (BEV)</t>
  </si>
  <si>
    <t>Number of vehicles delivered
Share of total vehicle deliveries [%]</t>
  </si>
  <si>
    <t xml:space="preserve"> 983,000
10.9%</t>
  </si>
  <si>
    <t>745,000
8.3%</t>
  </si>
  <si>
    <t>771,000
8.3%</t>
  </si>
  <si>
    <t>E.24</t>
  </si>
  <si>
    <t>Hybrid share</t>
  </si>
  <si>
    <t>Hybrid drives (PHEV)</t>
  </si>
  <si>
    <t xml:space="preserve">Number of vehicles delivered
Share of total vehicle deliveries [%] </t>
  </si>
  <si>
    <t xml:space="preserve"> 428,000
4.8%</t>
  </si>
  <si>
    <t>270,000
3.0%</t>
  </si>
  <si>
    <t>257,000
2.8%</t>
  </si>
  <si>
    <t>E.25</t>
  </si>
  <si>
    <t>Total alternative drives</t>
  </si>
  <si>
    <t>1,411,000
15.7%</t>
  </si>
  <si>
    <t>1,018,000
11.3%</t>
  </si>
  <si>
    <t>1,035,000
11.2%</t>
  </si>
  <si>
    <t>E.26</t>
  </si>
  <si>
    <t>Charging and energy storage systems</t>
  </si>
  <si>
    <t>Charging and energy strategy</t>
  </si>
  <si>
    <t>Annual Report 2025, p. 267-268</t>
  </si>
  <si>
    <t>"The Volkswagen Group is consistently driving the expansion of the charging network worldwide. The Charging and Energy area plays an important role in the Volkswagen Group’s e-mobility strategy as part of the Group’s Top 10 program, and is developing integrated energy solutions for private and commercial customers worldwide through its own brands. The Volkswagen Group is accelerating the expansion of the charging infrastructure worldwide through Electrify America (North America), Elli (Europe) and the CAMS joint venture (China), as this remains a material prerequisite in ramping up e-mobility and decarbonizing individual mobility. In order to facilitate the use of electricity from renewable sources for charging and the expansion of renewable energy, the Volkswagen Group is increasingly committed to sustainable energy projects and is developing new business models in the energy sector. The aim is to charge battery-electric vehicles with electricity from renewable sources and thereby exploit their full potential."</t>
  </si>
  <si>
    <t>E.27</t>
  </si>
  <si>
    <t xml:space="preserve"> Elli</t>
  </si>
  <si>
    <t>Annual Report 2025, p. 267, 142</t>
  </si>
  <si>
    <t>"As a charging and energy company operating across Europe, the Elli brand has set itself the task of supporting private and commercial clients with intelligent hardware and software solutions in the sustainable energy transition and advancing the decarbonization of society as a whole. The product range is broad and includes AC wallboxes and flexible fast-charging stations (Flexpole), public charging services, software solutions, energy trading and electricity supply. With the launch of a pilot project for bidirectional charging, Elli unveiled a DC charging solution at the IAA Mobility 2025; this solution connects home solar systems and electric vehicles via a modular software platform developed by Elli. The Elli brand also offers the Volkswagen Group’s customers and commercial and private clients outside the Group access to one of Europe’s largest charging network with over a million charging points – using only a single app or charging card. In addition, the Volkswagen Group is actively expanding fast-charging points in Europe via joint ventures. IONITY, a company established by the Volkswagen Group and other manufacturers, had set up more than 5,900 fast-charging stations across Europe by the end of 2025. The process of decarbonizing society increases the need for storage solutions for regenerative energy, in order to ensure stability and efficiency in the electricity grid. Vehicle batteries can act as a key standalone vehicle component and energy storage unit in this regard. Elli’s medium-term vision for the future is a managed battery network, in which batteries such as those in large-scale storage, electric vehicles and residential or commercial buildings can be connected to form a standardized, networked virtual power plant to harness renewable energy efficiently. Furthermore, Elli has expanded its portfolio to include energy trading as a service product for external customers, offering companies a reliable partner for structured and sustainable energy procurement. In parallel, Elli expanded its portfolio to include energy trading as a service product for external customers, offering companies a reliable partner for structured and sustainable energy procurement. The Elli PowerCenter developed for this purpose serves as a platform for energy trading and gridsupportive services. These developments also form the basis for the Managed Battery Network – a virtual power plant in which stationary storage systems and vehicle batteries are interconnected in order to efficiently integrate renewable energy sources, smooth out peak loads and make surplus energy tradable. With these steps, the Volkswagen Group and Elli are unequivocally positioning themselves at the touchpoint between the automotive industry and the energy sector."</t>
  </si>
  <si>
    <t>Volkswagen Group Charging GmbH</t>
  </si>
  <si>
    <t>E.28</t>
  </si>
  <si>
    <t>IONITY</t>
  </si>
  <si>
    <t>Annual Report 2025, p. 267</t>
  </si>
  <si>
    <t>"In addition, the Volkswagen Group is actively expanding fast-charging points in Europe via joint ventures. IONITY, a company established by the Volkswagen Group and other manufacturers, had set up more than 5,900 fast-charging stations across Europe by the end of 2025."</t>
  </si>
  <si>
    <t>IONITY Joint Venture</t>
  </si>
  <si>
    <t>E.29</t>
  </si>
  <si>
    <t>Electrify America</t>
  </si>
  <si>
    <t xml:space="preserve">"Electrify America is the largest public hyper-fast-charging network in the US. It made a significant contribution to the establishment of a national network of fast-charging points for communities and highways, and to the increasing introduction of zero-emission vehicles. Since installing its first charging station in May 2018, Electrify America’s fastcharging network in North America has grown to more than 1,000 charging stations and over 5,000 (4,700) hyperfast charging points. Electrify America’s leadership in energy and charging innovation was also recognized across the industry in 2025. The company received the Reuters Automotive D.R.I.V.E. Honours for Innovation Award; the Electric Innovation Scalable Catalyst Award from the Electric Innovation Initiative; the Inc. Best in Business Award in the category “Best in Innovation”; and the EV Charging Innovation Excellence Award at the Battery Show North America for its use of battery energy storage systems (BESS). To date, Electrify America has commissioned more than 170 BESS facilities, providing a total of over 65,000 kilowatt hours of energy storage capacity – the largest BESS deployment supporting hyper-fast charging in North America. Electrify America is the largest open network of DC fast-charging points for battery-electric vehicles in the USA to enter into a VPPA for renewable energy generation. Electrify America Solar Glow™ 1 contributes to the additionality of energy generation from renewable sources."
</t>
  </si>
  <si>
    <t>Electrify America LLC</t>
  </si>
  <si>
    <t>E.30</t>
  </si>
  <si>
    <t>CAMs</t>
  </si>
  <si>
    <t xml:space="preserve">"As of December 31, 2025, the CAMS joint venture has installed 1,519 (1,621) charging stations with more than 11,700 (13,000) charging points in China and has more than 9.19 million registered users. In addition, CAMS has initiated a collaboration with Xpeng’s charging network in China to integrate Xpeng’s charging point data for Volkswagen Group companies. This partnership has improved both the coverage and density of the charging infrastructure for the Group’s vehicle users."
</t>
  </si>
  <si>
    <t>CAMs Joint Venture</t>
  </si>
  <si>
    <t>E.31</t>
  </si>
  <si>
    <t>Fuel products and decarbonization technology</t>
  </si>
  <si>
    <t>Future fuels and decarbonization technology</t>
  </si>
  <si>
    <t>Annual Report 2025, p. 259, 266</t>
  </si>
  <si>
    <t>"The Volkswagen Group aims to make use of new technologies not only in its own value chain but also further afield. It is also supporting decarbonization in other sectors in conjunction with Everllence. For example, the company supplies the shipping and energy industry with engines that can be powered by climate-neutral fuels and converts diesel or heavy fuel oil engines to future fuels. Everllence is also a system supplier in carbon capture, utilization and storage, hydrogen and heat pump technology.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t>
  </si>
  <si>
    <t>Everllence SE</t>
  </si>
  <si>
    <t>E.32</t>
  </si>
  <si>
    <t>eFuels</t>
  </si>
  <si>
    <t>Porsche Addendum 2025, p. 16</t>
  </si>
  <si>
    <t>"Alongside the transformation of its new vehicles in the direction of electric mobility, the Porsche AG Group aims to show how vehicles with a combustion engine can contribute to reducing CO₂ through the use of renewable fuels. For example, the Porsche AG Group is exploring the use of synthetic fuels, also known as eFuels (or electric fuels).For example, in cooperation with the Porsche AG Group and other partners, the eFuels company Highly Innovative Fuels Global (HIF Global) has set up the Haru Oni pilot plant in Punta Arenas, Chile, to produce eFuels. This plant has been using the methanol-to-gasoline process to make eFuels from hydrogen and CO₂ since December 2022. All of the energy needed for the electrolysis (the production of hydrogen) comes from renewable sources. Punta Arenas boasts exceptionally favorable parameters in comparison to elsewhere in the world: Strong winds blow there constantly, which makes it possible for wind turbines to generate renewable energy and for eFuels to be produced at low cost. ..."</t>
  </si>
  <si>
    <t>Dr. Ing. h.c. F. Porsche AG</t>
  </si>
  <si>
    <t>E.33</t>
  </si>
  <si>
    <t>Battery</t>
  </si>
  <si>
    <t>Annual Report 2025, p. 265</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</si>
  <si>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 The first cell factory in Salzgitter commenced operations in 2025 and delivered the first cells for further validation within the Group. Two more cell factories are currently being built in Valencia/Spain and St. Thomas/Canada. PowerCo SE uses climate-friendly electricity to operate its cell factories. It has concluded the first long-term purchase agreements for the Salzgitter gigafactory with green electricity producers. The green electricity supply, which began in the reporting year, will amount to around 240 GWh from wind power and around 65 GWh from solar energy per year. Over the entire ten-year term, this will total around three TWh of green electricity that will be used to operate the Salzgitter gigafactory. As cell production is very electricity intensive, using carbon-free electricity is a powerful lever for decarbonizing the process. In Salzgitter alone, the agreed contracts are expected to save around 115,000 tonnes of CO₂e annually compared to the German electricity mix (based on data from 2023). 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 gradually reduce transportation emissions and holistically support the company’s climate goals. PowerCo SE is pursuing ambitious decarbonization strategies in cell production. In addition to using CO₂- or CO₂efree electricity, it aims to implement further actions to increase energy efficiency. These include the dry coating process and optimizations in clean rooms and dry rooms, as their high energy consumption offers particular potential for reducing emissions. Another goal is the introduction of close-to-production recycling for the reuse of production waste, which can help reduce material consumption and indirect emissions."</t>
  </si>
  <si>
    <t>PowerCo SE</t>
  </si>
  <si>
    <t>E.34</t>
  </si>
  <si>
    <t>Vehicle-on-demand and car, bike and scooter sharing</t>
  </si>
  <si>
    <t>Volkswagen Group is transforming from a traditional car manufacturer into a comprehensive mobility service provider to reach our customers beyond vehicle ownership and thus generate additional attractive sources of income. In addition to leasing, the focus is increasingly on more flexible forms of mobility such as rental based vehicle on demand offers (from hours to months). To this end, Volkswagen Group is expanding its proven business model in close cooperation with the Europcar Mobility Group. The new Europcar Mobility  App, which is live since November 2025 and in use in more than 100 markets, is one important proof point. It was developed jointly by Volkswagen Financial Services and Europcar.
Through targeted cooperation with third parties, for example in sharing (car or scooter), other customer groups than “classic” rental customers are also addressed. For example, car sharing has been successfully integrated into the Europcar Mobility App through a cooperation with MILES Mobility GmbH. The car-sharing company is currently active in twelve German cities. In addition, Europcar integrated micro mobility specialist DOTT successfully into the app. Customers can book bikes and scooters in 17 European countries which underlines the ambition to create a real mobility app with a big added value for all users.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Moreover, Volkswagen Financial Services AG invested in the bicycle leasing company Bike Mobility Services in 2024. The aim is to expand with the Lease-a-Bike corporate brand in the growing bicycle and e-bike leasing business in Europe.</t>
  </si>
  <si>
    <t>E.35</t>
  </si>
  <si>
    <t>Connectivity and automated driving</t>
  </si>
  <si>
    <t>Annual Report 2025, p. 137</t>
  </si>
  <si>
    <t>"Mobilizing people and goods is a prerequisite for economic growth and social development. But natural resources are dwindling and climate change is advancing. Customers are therefore calling for comprehensive mobility concepts that minimize the environmental impact. Such solutions need to be efficient, sustainable, crisis-proof, customeroriented and accessible anytime and anywhere. We are researching and developing such concepts in our Group-wide alliance. In shaping the future of mobility, we are looking not only at the automobile and related services, but at all modes of transport, transport infrastructures and people’s mobility habits. Digital connectivity and automated driving allow for new approaches to solving problems. They can help us contribute to a comprehensive mobility system of the future and advance our industry’s transformation. Software forms the basis. Software development is one of the target core competencies of the Volkswagen Group as a global automotive tech driver, and is embedded in the TOP 10 program of the Group strategy through the “software architecture” action area. The aim is to develop a sustainable, convenient, connected, safe automotive experience for the customers of our Group brands, with the support of synergistic Group software entity CARIAD."</t>
  </si>
  <si>
    <t>Cariad SE, Volkswagen Group</t>
  </si>
  <si>
    <t>E.36</t>
  </si>
  <si>
    <t>Autonomous ridepooling</t>
  </si>
  <si>
    <t>Website: MOIA</t>
  </si>
  <si>
    <t>As mobility needs change, Volkswagen Group expects to see demand for used-based vehicle and mobility services (for example self-driving robotaxis/shuttle services) soar up to 2035. 
The downstream segment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Hamburg since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In October 2025, BVG (Berliner Verkehrsbetriebe) and MOIA launched a new era of public transport in Germany´s capital. The joint project links traditional public transport with autonomous services. The first ID. Buzz AD vehicles are now on public roads – equipped with state-of-the-art Level 4 technology, including software systems and services from Volkswagen subsidiary MOIA. The aim of the project is to combine traditional public transport with flexible autonomous offerings – a catalyst for a tailor-made mobility service for Berlin residents.
Volkswagen Group of America Inc.'s autonomous mobility subsidiary Volkswagen ADMT, LLC, and Uber Technologies, Inc. (NYSE: UBER) announced in April 2025 a strategic partnership to deploy a fleet of thousands of all-electric, fully autonomous ID. Buzz AD vehicles within multiple U.S. markets over the next decade, starting in Los Angeles. MOIA will provide its integrated solution for autonomous driving which includes the ID. Buzz AD and software-based system for the deployment on the Uber platform.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Simulation-based mobility consulting services unlock the true potential of on-demand mobility, delivering actionable insights to build future-ready solutions for cities. Volkswagen Group and MOIA also developed the web-based self-service tool “Mobility Impact Analyzer” (https://mia.vwgroup.cloud) for customers to create their own insightful simulations, smart visualizations, and data-driven decisions.
MOIA wants to make mobility sustainable. That's why the MOIAs not only drive 100% electrically, with zero local emissions and fill up with green fuel. Ridesharing as a concept has set itself the goal of using shared rides to reduce road traffic in cities and thus reduce CO₂ emissions, local particulate matter or noise emissions and the space consumed by parking spaces.</t>
  </si>
  <si>
    <t>MOIA GmbH</t>
  </si>
  <si>
    <t>E.37</t>
  </si>
  <si>
    <t>Sustainable revenues</t>
  </si>
  <si>
    <t>Taxonomy-aligned sales revenue</t>
  </si>
  <si>
    <t>Annual Report 2025, p. 336-337</t>
  </si>
  <si>
    <t>"The definition of turnover in the EU Taxonomy corresponds to sales revenue as reported in the IFRS consolidated financial statements. This amounted to €321.9 billion in fiscal year 2025 (see also “Sales revenue” in the notes to the consolidated financial statements). Of this total, €290.9 billion, or 90.4% of Group sales, was attributable to economic activity 3.3 Manufacture of lowcarbon technologies for transport, and was classified as taxonomy-eligible. This includes sales revenue after sales allowances from the sale of new and used vehicles including motorcycles, from genuine parts, from the rental and lease business, and from interest and similar income, as well as sales revenue directly related to the vehicles, such as workshop and other services."
Table: Sales Revenues 2025</t>
  </si>
  <si>
    <t>E.38</t>
  </si>
  <si>
    <t>Sustainable investments</t>
  </si>
  <si>
    <t>Investments towards electrification/ climate solutions</t>
  </si>
  <si>
    <t>Annual Report 2025, p. 337-338</t>
  </si>
  <si>
    <t>"Capital expenditure for the purposes of the EU Taxonomy refers to the following items in the IFRS consolidated financial statements: additions to intangible assets, additions to property, plant and equipment, and additions to lease assets and investment property. 
These are reported in the notes to the 2025 consolidated financial statements in the notes on “Intangible assets”, “Property, plant and equipment” and “Lease assets and investment property”. Additions from business combinations, each of which is reported under “Changes in consolidated Group”, are also included. By contrast, additions to goodwill are not included in the calculation. In the fiscal year 2025, additions in the Volkswagen Group as defined above amounted to 
&gt; €11.7 billion from intangible assets, 
&gt; €15.8 billion from property, plant and equipment and 
&gt; €41.9 billion from lease assets (mainly vehicle leasing business) and investment property. 
Other additions to be included resulted from changes in the consolidated Group, amounting to €0.5 billion in the fiscal year 2025. Total capital expenditure to be included in accordance with the EU Taxonomy therefore came to €69.9 billion.
All capital expenditure attributable to our vehicle-related business is associated with economic activity 3.3 Manufacture of low-carbon technologies for transport. Taxonomy-eligible capital expenditure for the vehicle-related business amounted to €69.4 billion, or 99.3% of the Group’s capital expenditure. To determine the substantial contribution in the vehicle-related business, we collected the financial data on the basis of the vehicle model and the powertrain technology in the same way as for sales revenue. Where possible, 
capital expenditure was attributed directly to specific vehicles. It was included if the vehicles in question make a substantial contribution to the climate change mitigation objective. Any capital expenditure directly attributable to vehicles that do not meet the screening criteria was not included. Capital expenditure that was not clearly attributable to a particular vehicle was taken into account on a proportionate basis using allocation formulas. 
In our vehicle-related business, we developed allocation formulas on the basis of planned volumes of all-electric vehicles for the Group companies. In the sales companies, for example, we used allocation formulas related either to individual brands or to all brands, depending on the primary business activity, while site-based allocation formulas were used for production companies. This means that capital expenditure was counted in full via the allocation formulas for sites that according to our medium-term planning will produce only all-electric vehicles in the next five years. By contrast, capital expenditure for sites that do not produce all-electric vehicles was not counted via the allocation formulas. Calculated in this way, capital expenditure relating to vehicles that meet the screening criteria 
for the substantial contribution amounted to €27.1 billion. Taking into account the DNSH criteria and minimum safeguards, capital expenditure of €23.5 (18.5) billion was taxonomy-aligned. This represented 33.6 (27.3)% of the Group’s total capital expenditure. 
Of this figure, €5.5 billion was attributable to intangible assets, €7.2 billion to property, plant and equipment and €10.8 billion to lease assets and investment property. Taxonomy-aligned capital expenditure in reporting year 2025 refers to our all-electric passenger cars and light Commercial Vehicles and relates to Europe and China, and also refers to the all-electric models produced by the European truck and bus brands; it includes additions to capitalized development costs of 
€4.7 billion and additions to property, plant and equipment of €7.2 billion. The increase in taxonomy-aligned capital expenditure of €5.0 billion is due mainly to the growing number of environmentally sustainable vehicle projects and to the financial services business with battery-electric vehicles. In the reporting year, we refinanced taxonomy-aligned capital expenditure from fiscal years 2022 to 2024 on the basis of the Green Finance Framework updated in October 2022 by issuing green bonds in the amount of €2.8 billion and by means of a green loan of €1.0 billion. Only capital expenditure in connection with all-electric vehicles was included here. 
Of the Volkswagen Group’s total capital expenditure in fiscal year 2025, 
&gt; €69.4 (67.4) billion, or 99.3 (99.6)%, was taxonomy-eligible capital expenditure and 
&gt; €23.5 (18.5) billion, or 33.6 (27.3)%, was taxonomy-aligned capital expenditure."</t>
  </si>
  <si>
    <t>E.39</t>
  </si>
  <si>
    <t>Venture Capital Fonds for decarbonization</t>
  </si>
  <si>
    <t>"In addition, the Volkswagen Group has been investing in decarbonization efforts through the Leitmotif venture capital fund since 2023. Launched with an initial anchor investment of USD 300 million, Leitmotif aims to promote innovative technologies and solutions throughout the entire mobility value chain and beyond, accelerating their market readiness."</t>
  </si>
  <si>
    <t>E.40</t>
  </si>
  <si>
    <t>Green finance framework</t>
  </si>
  <si>
    <t>Green bonds</t>
  </si>
  <si>
    <t>"Accordingly, our goal is to actively shape sustainability-oriented financing. By 2030, the Volkswagen Group aims to finance at least 30% of its outstanding bond volume through green bonds. The Volkswagen Group wants to increase this proportion to 50% by 2040. In order to achieve these goals, the majority of our annual euro bond issues are already structured as green bonds or comply with the EU taxonomy classification system. Further information on the financing focus area is provided under Environmental Information in the “EU Taxonomy” chapter."</t>
  </si>
  <si>
    <t>Share of outstanding bond volume [%]</t>
  </si>
  <si>
    <t>31.5%</t>
  </si>
  <si>
    <t>23.0%</t>
  </si>
  <si>
    <t>13.3%</t>
  </si>
  <si>
    <t>Volkswagen Group (excluding Dr. Ing. h.c. F. Porsche AG &amp; TRATON SE)</t>
  </si>
  <si>
    <t>E.41</t>
  </si>
  <si>
    <t>Green Finance Report</t>
  </si>
  <si>
    <t>Green Finance Report 2025</t>
  </si>
  <si>
    <t>E.42</t>
  </si>
  <si>
    <t>Management along the life cycle</t>
  </si>
  <si>
    <t>CO₂ targets for overall vehicle projects</t>
  </si>
  <si>
    <t>Annual Report 2025, p. 265-266</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</si>
  <si>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 CO₂ is defined as a technical feature in new vehicle projects. Suppliers within the EU are given binding CO₂ targets, which they must demonstrate compliance with at all times. This applies, for example, to batteries for the new mechatronics platform. Meeting these targets requires actions in production and the upstream supply chain, such as the use of renewable energies, but also all other actions to reduce emissions.
In this way, the Volkswagen Group is specifically reducing emissions in the supply chain and the carbon footprint of its electric models. Volkswagen Group China is also working together with its suppliers on a more sustainable supply chain. Together with suppliers and partners, they are developing a roadmap for the transition to 100% renewable energies by 2030. To date, more than 500 suppliers have already signed a declaration committing to switching to electricity from renewable energy sources."</t>
  </si>
  <si>
    <t>Strategic approach of Volkswagen Group to CO₂ reduction in vehicle production
Volkswagen Group pursues a long‑term, vehicle‑project‑based approach to decarbonising its supply chain. This approach is rooted in the Group’s overarching strategy to achieve climate neutrality by 2050, covering all vehicle and component divisions.
To achieve this, Volkswagen defines CO₂ targets for each vehicle project and systematically addresses all components relevant to meeting CO₂ reduction goals in production. This methodology is part of the Group‑wide decarbonisation strategy across the entire life cycle, including the supply chain.
By taking this approach, Volkswagen strives to ensure that CO₂ optimization is not limited to individual suppliers but is embedded as an integral part of technical component development and the procurement processes of every new vehicle project. This establishes a strategic, long‑term trajectory aiming at the goal that all components gradually receive CO₂ targets and will, over time, be manufactured in a CO₂‑neutral manner.</t>
  </si>
  <si>
    <t>E.43</t>
  </si>
  <si>
    <t>Internal battery production</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</si>
  <si>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t>
  </si>
  <si>
    <t>E.44</t>
  </si>
  <si>
    <t>Requirements for battery suppliers</t>
  </si>
  <si>
    <t>"PowerCo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togradually reduce transportation emissions and holistically support the company’s climate goals."</t>
  </si>
  <si>
    <t>E.45</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</si>
  <si>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t>
  </si>
  <si>
    <t>E.46</t>
  </si>
  <si>
    <t>Supply chain</t>
  </si>
  <si>
    <t>Annual Report 2025, p. 256-257</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</si>
  <si>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 The Volkswagen Group also has clear targets for decarbonization in the supply chain. For example, in new procurement contracts, suppliers of selected focus components are already contractually obliged to comply with CO₂e limits. A detailed description of this can be found in the “Requirements for decarbonization in the supply chain” section. In our Code of Conduct for Business Partners, we require our suppliers to take appropriate actions to reduce air emissions that are harmful to the environment and health, including GHG emissions. With a view to improving the environmental compatibility of products and services, we require our suppliers to take proactive steps to reduce GHG emissions along the supply chain, for example by increasing their use of carbon-neutral energy sources. Suppliers that deliver products to the Volkswagen Group provide information to us when requested on the total energy consumption in megawatt hours (MWh) and CO₂e emissions in tonnes (Scope 1, 2 and 3) at product level. This allows the Volkswagen Group to improve the environmental indicators of its products. We also recommend that our suppliers set science-based and time-bound emission reduction targets as well as targets for the use of renewable energies in line with the Paris Climate Agreement, and that they take actions to promote decarbonization along the supply chain. In addition, they are encouraged to commit to achieving net carbon neutrality by 2050."</t>
  </si>
  <si>
    <t>E.47</t>
  </si>
  <si>
    <t>Production: energy efficiency target</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</si>
  <si>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 For information on stakeholder engagement in setting energy targets, see the “General Information” chapter. Information on the actions implemented and the energy efficiency achieved in 2025 can be found in the section “Energy efficiency in manufacturing”."</t>
  </si>
  <si>
    <t>E.48</t>
  </si>
  <si>
    <t>Production: renewable electricity generation target</t>
  </si>
  <si>
    <t>"The Volkswagen Group is actively driving the energy transition at its own sites and has set itself the goal of generating 1.2 million MWh of electricity per year from renewable sources by 2030. The plan is to generate this energy directly at the Group’s production sites worldwide or in their immediate vicinity. A total of 608,720 (574,801) MWh of electricity was generated from renewable sources in 2025, which represents significant progress compared with the base year 2020 (200,000 MWh)."</t>
  </si>
  <si>
    <t>E.49</t>
  </si>
  <si>
    <t>Production: renewable electricity supply target</t>
  </si>
  <si>
    <t>Annual Report 2025, p. 258, 264</t>
  </si>
  <si>
    <t>"The Volkswagen Group aims to ensure that 100% of the electricity it purchases externally for its plants worldwide, with the exception of China, comes from renewable sources by 2030. As of 2025, the Group has already improved from 90.9% to 95 (94) % relative to the base year 2020. The goal in China is to supply production sites with 100% carbon-neutral electricity by 2030. This may include electricity from nuclear sources due to the short supply of renewable energy in some provinces of China. This target helps to reduce our greenhouse gas emissions and is therefore in line with the Paris Climate Agreement."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</si>
  <si>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E.50</t>
  </si>
  <si>
    <t>Production: actions to reduce GHG emissions</t>
  </si>
  <si>
    <t>"Volkswagen is also paying particular attention to transforming its own electricity generation. The conversion of the power plants in Wolfsburg from coal to natural gas for the Wolfsburg North/South cogeneration plant, which commenced in 2018, was completed at the end of 2021. Commissioning of the new gas and steam turbine facilities in the Wolfsburg West cogeneration plant was completed in December 2023. The last coal blocks in the Wolfsburg West cogeneration plant were shut down on April 1, 2024.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</si>
  <si>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E.51</t>
  </si>
  <si>
    <t>Vehicle electrification</t>
  </si>
  <si>
    <t>Annual Report 2025, p. 263</t>
  </si>
  <si>
    <t>"The Volkswagen Group cannot achieve decarbonization without a transition to e-mobility. Battery-electric vehicles (BEVs) play a central role here, as they do not cause any local emissions during use by our customers and their CO₂e footprint is better throughout their life cycles than comparable vehicles with internal combustion engines (gasoline or diesel). The consistent electrification of our fleet paves the way to net carbon-neutral mobility for our customers, too. Our battery-electric vehicles are manufactured at 19 sites in Europe, China and the USA. The Modular Electric Drive Matrix (MEB) and Premium Platform Electric (PPE) serve as the technical backbone of the electrification campaign. The e-offensive is to be continued with the Scalable Systems Platform (SSP) modular vehicle platform, which is currently still under development, with the aim of offering BEVs across all brand groups. The Volkswagen Group systematically pursued its e-offensive in 2025, and will continue to do so in coming years. The reporting year saw the market launches of further all-electric models under various Group brands, including the Volkswagen GTX variant of the ID.3, the e-Transporter, the Audi A6 e-tron and the Škoda Elroq."</t>
  </si>
  <si>
    <t>E.52</t>
  </si>
  <si>
    <t>Energy efficiency of vehicles</t>
  </si>
  <si>
    <t>"In addition to the increase in renewable energies, decarbonization is also being driven by the increase in vehicle efficiency. This efficiency is basically controlled and continuously implemented by system options designed to reduce energy consumption during vehicle operation. For example, one of the options available via the driving mode selection supports fuel-efficient driving. In addition, manual-transmission vehicles offer recommendations for changing gear. An e-route planner is an optional feature in the electric ID. models for efficient route planning."</t>
  </si>
  <si>
    <t>E.53</t>
  </si>
  <si>
    <t>Renewable energy programme: use phase</t>
  </si>
  <si>
    <t>"The Volkswagen Group is committed to achieving a net CO₂e-neutral use phase for its BEVs fleet by promoting the expansion of renewable energy use. It is particularly important to ensure that the use phase of the vehicles is net CO₂e-neutral in the long term, as a large proportion of CO₂e emissions are generated during operation when our customers are using the vehicles. Consequently, the use of electricity from renewable sources plays a key role. In the EU, for example, almost half of the EU power mix is of non-renewable origin. The Volkswagen Group offsets the share of gray electricity (electricity from fossil energy sources) in the power mix of the entire fleet charging processes, as determined by a transparency study. To this end, VW Kraftwerk GmbH, Wolfsburg/Germany concludes long-term (tenyear)
purchase agreements for green electricity certificates (EAC) with new renewable energy plants using a balance sheet approach. During the contract period, the EAC of the plants are withdrawn from the market. In this way, the calculated amount of gray electricity share is offset in the balance-sheet during the defined use phase of 200,000 km. This ensures almost net CO₂e-neutral mobility for our customers in Europe during the use phase."</t>
  </si>
  <si>
    <t>E.54</t>
  </si>
  <si>
    <t>Renewable energy programme: charging</t>
  </si>
  <si>
    <t>Annual Report 2025, p. 256</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</si>
  <si>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t>
  </si>
  <si>
    <t>E.55</t>
  </si>
  <si>
    <t>Fuel efficient driving</t>
  </si>
  <si>
    <t>We actively promote increased vehicle efficiency through efficiency-related driver displays. Examples include the Tyre Pressure Monitoring System (TPMS), which is available across all our models in Europe, the USA, and China, as well as the Gear Shift Indicator (GSI), which is standard on all models in Europe. In addition, many of our models worldwide offer real-time eco‑driving tips or efficiency coaching. More than 50% of MQB vehicles and over 60% of MLB vehicles are equipped with an eco‑drive mode, representing approximately 30–40% of global sales.</t>
  </si>
  <si>
    <t>Volkswagen Group (see further information)</t>
  </si>
  <si>
    <t>E.56</t>
  </si>
  <si>
    <t>"Zero Impact Logistics"</t>
  </si>
  <si>
    <t>Annual Report 2025, p. 266-267</t>
  </si>
  <si>
    <t>"The Volkswagen Group aims to further expand the shift of transport from road to rail in order to make logistics net carbon neutral in the long term. On electrified routes in Germany and other European countries, rail transportation in routine operation is almost entirely powered by green electricity from renewable energy sources. This is achieved in close cooperation with rail transport companies and contributes substantially to reducing greenhouse gas emissions along the value chain. 
One example of environmentally conscious design is the transportation of high-voltage batteries for electric vehicles at the component site in Braunschweig. There the batteries are loaded onto trains fully automatically and then transported efficiently to the Zwickau plant using electricity from renewable sources. The Volkswagen Group is also forging ahead with the transition to lower-emission solutions in road transportation. The targeted expansion of the truck network includes increased use of all-electric battery-powered trucks and the integration of biogenic fuels. These actions make an important contribution to decarbonizing logistics and complement the rail strategy in a viable way, especially in areas where shifting to rail is not possible.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 In addition, the dual-fuel engines used will enable future operation with non-fossil fuels such as biogas (bio-LNG), synthetic e-gas, or biofuel based on renewable energies. This opens up additional potential for further reducing CO₂ emissions in maritime transport. The Volkswagen Group has also been using two charter ships powered by biofuel on European sea routes since 2021. This fuel is obtained from used cooking oils and fats – waste and residual materials from the catering and food industries that are unsuitable for further processing into food or animal feed. Using this biofuel causes significantly less CO₂ than conventional fossil fuels. As such, it plays an important role in making maritime logistics more sustainable. 
Decarbonization of the dealership networks
Since 2022, the CO₂ emissions of the entire retail and service network have been recorded annually in category 14 “Franchises” of the Scope 3 GHG emissions. 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</si>
  <si>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In the “Less Than Truckload” segment, the Group implements a cross-location and cross-brand regional freight forwarding concept across Europe. The objective is to optimally utilize and overall reduce both the inbound flows from suppliers and the main flows to the sites.
Where shipment volumes are sufficient, “Full Truck Load” transports are selectively separated in order to enable direct routes with shorter transport distances. Supported by IT systems, Full Truck Load shipments are also consolidated to avoid underutilization.
The universal and special containers developed internally within the Group are optimally adapted to the loading dimensions of the transport modes used and therefore contribute to a high level of transport utilization. A key component of this strategy is the continuous optimization of packaging. This includes both the reduction of packaging weight and the improvement of the loading factor in order to conserve resources and reduce packaging material, without compromising the stability and structural integrity of the packaging.
In parallel, Group Logistics continuously evaluates environmentally sustainable packaging solutions. These include increased use of bio-based plastics, the expansion of closed-loop recycling systems, and the promotion of reuse and returnable systems within the supply chain.</t>
  </si>
  <si>
    <t>E.57</t>
  </si>
  <si>
    <t>Dealer network: CO₂ targets</t>
  </si>
  <si>
    <t>Annual Report 2025, p. 259</t>
  </si>
  <si>
    <t>"The Volkswagen Group has also set itself the ambitious target of reducing the carbon emissions of its global dealership and service partner network for all Group brands as part of the initiative to operate a retail and service network with the lowest possible negative environmental impacts. Based on the first measurement, taken in 2020, in which CO₂ emissions amounted to a baseline value of 3.22 million tonnes, these emissions are to be reduced by at least 30% by 2030, at least 55% by 2040 and at least 75% by 2050. The reduction is measured in absolute percentages and covers the entire retail network, which includes both own retail and the dealerships and service partners under contract of all Group brands worldwide."</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</si>
  <si>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</si>
  <si>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</si>
  <si>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E.58</t>
  </si>
  <si>
    <t>Dealer network: actions and communication</t>
  </si>
  <si>
    <t>"To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</si>
  <si>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The Volkswagen Group uses the Group After Sales Net (GASNet) as the central information platform for all importers. GASNet provides extensive material on the goTOzero RETAIL program, which importers can use for communication with their dealer networks. This supports that almost all dealers worldwide have access to the relevant information.
Once a year, Volkwagen Group holds a goTOzero RETAIL conference with all market contacts. In addition, market calls are conducted three times a year to provide updates.</t>
  </si>
  <si>
    <t>E.59</t>
  </si>
  <si>
    <t>Dealer network: measures</t>
  </si>
  <si>
    <t>Website: goTOzero RETAIL</t>
  </si>
  <si>
    <t>E.60</t>
  </si>
  <si>
    <t>Performance</t>
  </si>
  <si>
    <t>Fleet emissions trend</t>
  </si>
  <si>
    <t>Annual Report 2025, p. 135-136</t>
  </si>
  <si>
    <t>"We use the strategic indicator of CO₂ fleet emissions in Europe and the United States to evaluate the effectiveness of our measures to reduce CO₂ emissions of our vehicles.  
The Volkswagen Group’s new passenger car fleet in the 27 EU member states including Norway and Iceland (EU27+2) emitted an average of 100 g CO₂/km in the reporting year according to the statutory basis for calculation. 
The CO₂ data are subject to confirmation within the scope of the official publication by the European Commission. The European Commission tightened the target as of 2025, stipulating a 15% reduction in CO₂ compared with 2021. 
This corresponds to a CO₂ target of 95 g CO₂/km for the Volkswagen Group’s new passenger car fleet.  For the 2025 to 2027 period, the European Commission introduced a three-year compensation mechanism for the CO₂ fleet limits for passenger cars. 
The Volkswagen Group’s goal is to achieve the CO₂ fleet limits in EU27+2 in each year over the three-year period from 2025 to 2027 primarily through its own efforts. Given the persistently challenging and volatile market environment, particularly in the field of e-mobility, achieving the targets remains a major challenge.  In the United States, the emission pool – comprising the Group brands Volkswagen Passenger Cars, Audi, Bentley, Lamborghini and Porsche, plus the Bugatti Rimac joint venture, which is not part of the Group – commits to the two regulations for Greenhouse Gas (GHG) and Corporate Average Fuel Economy (CAFE). Due to a model year – the accounting period used in the USA – differing in length from the calendar year, internal calculations are used to determine the figures for the current and preceding model year.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Achieving the CO₂ target of approximately 99 g CO₂/km for 2026 represents a major challenge. For 2030 we aim to achieve an electrification rate of our new vehicle fleet that will enable us to independently meet the legal requirements for fleet regulations."</t>
  </si>
  <si>
    <t>EU and USA</t>
  </si>
  <si>
    <t>E.61</t>
  </si>
  <si>
    <t>GHG emissions intensity trend - Scope 1+2</t>
  </si>
  <si>
    <t>Annual Report 2025, p. 272</t>
  </si>
  <si>
    <t>Table:
Scope 1 and 2 GHG emissions</t>
  </si>
  <si>
    <t>Total Scope 1 GHG emissions per sales revenue</t>
  </si>
  <si>
    <t>kg CO₂e/Euro</t>
  </si>
  <si>
    <t>0.0074</t>
  </si>
  <si>
    <t>0.0091</t>
  </si>
  <si>
    <t>0.0112</t>
  </si>
  <si>
    <r>
      <t>2022: 0.1610</t>
    </r>
    <r>
      <rPr>
        <strike/>
        <sz val="8"/>
        <color rgb="FF000000"/>
        <rFont val="The Group TEXT"/>
      </rPr>
      <t xml:space="preserve">
</t>
    </r>
    <r>
      <rPr>
        <sz val="8"/>
        <color rgb="FF000000"/>
        <rFont val="The Group TEXT"/>
      </rPr>
      <t>Data for 2022 includes additional sites of companies under Volkswagen's operational control. Due to this broader scope, numbers are not fully comparable to years 2023 - 2025.</t>
    </r>
  </si>
  <si>
    <t>E.62</t>
  </si>
  <si>
    <t>GHG emissions intensity trend - Scope 1 per sales revenue (market-based)</t>
  </si>
  <si>
    <t>Total Scope 2 GHG emissions per sales revenue (market-based)</t>
  </si>
  <si>
    <t>0.0011</t>
  </si>
  <si>
    <t>0.0014</t>
  </si>
  <si>
    <t>0.0020</t>
  </si>
  <si>
    <t>2022: 0.0076 kg CO₂e/€
Data for 2022 includes additional sites of companies under Volkswagen's operational control. Due to this broader scope, numbers are not fully comparable to year 2023 and 2024.</t>
  </si>
  <si>
    <t>E.63</t>
  </si>
  <si>
    <t>GHG emissions intensity trend - Scope 1 per sales revenue (location-based)</t>
  </si>
  <si>
    <t>Total Scope 2 GHG emissions per sales revenue (location-based)</t>
  </si>
  <si>
    <t>0.0082</t>
  </si>
  <si>
    <t>0.0080</t>
  </si>
  <si>
    <t>E.64</t>
  </si>
  <si>
    <t>Absolute GHG emissions trend - Scope 3</t>
  </si>
  <si>
    <t>Annual Report 2025, p. 272, 260-261</t>
  </si>
  <si>
    <t>"In line with the Scope 3 standard (GHG Protocol) published by the World Business Council for Sustainable Development and the World Resources Institute and the ESRS, we are reporting the CO₂e emissions for all 15 Scope 3 categories in 2025. [...] Categories 2, 6, 7, 8 and 13 are reported at Group level, while categories 1, 3, 4, 5, 9, 10, 11, 12 and 14 are collected separately for the business area Passenger Cars and Light Commercial Vehicles (brand groups Core, Progressive and Sport Luxury), Commercial Vehicles (TRATON GROUP: Scania, MAN, VW Truck &amp; Bus (VWTB), International) and Power Engineering (Everllence). Category 15 is reported for the Automotive division, in this case for the Commercial Vehicles business area only. The detailed methodological explanations are therefore provided either at Group or business area level. In categories 3 and 5, as well as in the total figure for the Group’s Scope 3 GHG emissions, the sum of the business areas differs from the total figure for the Group because emissions outside the three defined business areas are included in the Group figure. Light Commercial Vehicles under the MAN brand are currently within the reporting scope for both business areas Passenger Cars and Commercial Vehicles. The plan is to eliminate this double-counting in the next report. Around 11.8% (12.1%) of total Scope 3 emissions fall under the emission category Purchased goods and services, while 85.2 % (84.4%) arise due to the use of sold products (well-to-wheel emissions)."</t>
  </si>
  <si>
    <t>Emission trends were primarily driven by developments within main business areas. In the segment "Power Engineering", emissions roughly tripled due to increased business activity. In contrast, emissions in the segments "Passenger Cars and Light Commercial Vehicles" and "Commercial Vehicles" declined slightly. Main driver in the "Passenger Cars and Light Commercial Vehicles" segment is the clear shift in the  portfolio towards vehicles with electric drivetrains. While this transition results in a slight increase in supply‑chain emissions, it leads to considerably lower emissions in  the use phase. Lower sales volumes are the main driver in the segment of "Commercial Vehicles".</t>
  </si>
  <si>
    <t xml:space="preserve">Total Scope 3 GHG emissions </t>
  </si>
  <si>
    <t>million t CO₂e</t>
  </si>
  <si>
    <t>883.74</t>
  </si>
  <si>
    <t>824.00</t>
  </si>
  <si>
    <t>427.83</t>
  </si>
  <si>
    <t>Value for 2023 is based on Volkswagen Group sustainability reports, adapted according to base year recalculation methodology as documented in CSRD-report FY2024. The difference between 2023 and 2024 results is mainly caused by the inclusion of emissions from "Commercial Vehicles" and "Power Engineering" to the emissions inventory of the Volkswagen Group in 2024.
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 recalculation of the previous year (2024) and the base year of the current climate change mitigation targets for Scope 3 GHG emissions (2018) [...] since 2018 was carried out in the reporting year for Passenger Cars and Light Commerical Vehicles. Changed calculation assumptions were generally taken into account for the recalculation if the expected overall effect on the DCI was more than 0.1 tonnes of CO₂e per vehicle or more than 1 million tonnes of CO₂e on a category of Scope 3 GHG emissions in the base year of the current climate change mitigation targets (2018). The recalculation includes the following topics: 
&gt; update of LCIA factors to IPCC AR6 (recalculation for categories 1 and 11) (since 2025) 
&gt; extrapolation of known logistics emissions to global Group production of passenger cars and light Commercial Vehicles in the Scope 3 inventory (since 2025) 
&gt; use of company-specific cutting rates for steel and aluminum components in production instead of generic data 
(aluminum since 2022, steel since 2023) and calculation of generic life cycle assessments with zero percent recycled aluminum content (since 2022).
All new vehicle life cycle assessments in the Volkswagen Group are calculated on the basis of the new calculation assumptions. Because life cycle assessments for vehicles based on the previous calculation assumptions are still being used to calculate supply chain emissions, recalculation of the base year value is subject to a phase-in.</t>
  </si>
  <si>
    <t>E.65</t>
  </si>
  <si>
    <t>GHG emissions assurance</t>
  </si>
  <si>
    <t>Annual Report 2025, p. 657</t>
  </si>
  <si>
    <t>"We have conducted a limited assurance engagement on the sustainability statement included in the group management report of Volkswagen Aktiengesellschaft, Wolfsburg, for the fiscal year from 1 January 2025 to 31 December 2025, taking into account, as set forth in the subsequent paragraph, the reasonable assurance engagement on the disclosures on the EU Taxonomy included in the “EU Taxonomy” section as well as the tables included in “Climate Change” section titled “CO₂ emissions over the entire life cycle (DCI)” containing the disclosures on the Decarbonization Index for the years 2024 and 2025 (“DCI”) and on the values of the Base Year Recalculation of the DCI for the years 2020 to 2024 (“BYR”) (hereinafter collectively the disclosures on the EU Taxonomy as well as on DCI and BYR”). The sustainability statement was prepared to fulfill the requirements of Directive (EU) 2022/2464 of the European Parliament and of the Council of 14 December 2022 (Corporate Sustainability Reporting Directive, CSRD) and Art. 8 of Regulation (EU) 2020/852 as well as Secs. 289b to 289e and Secs. 315b and 315c HGB [“Handelsgesetzbuch”: German Commercial Code] for a group non-financial statement which is combined with the parent company’s nonfinancial statement. Based on the particular engagement, we have conducted a reasonable assurance engagement on the disclosures on the EU Taxonomy as well as on DCI and BYR included in the sustainability statement. A reasonable assurance engagement on these disclosures fulfills the requirements for a limited assurance engagement and, in accordance with Recital 60 to the CSRD, thereby complies with the requirements of the CSRD relating to assurance of the sustainability statement."</t>
  </si>
  <si>
    <t>E.66</t>
  </si>
  <si>
    <t>Scope 3 Category 11: GHG intensity trend</t>
  </si>
  <si>
    <t>Annual Report 2025, p. 276</t>
  </si>
  <si>
    <t>"The CO₂e emissions comprise the well-to-wheel emissions of all passenger cars and light Commercial Vehicles produced in 2025 (including contract manufacturing since 2025) at an assumed lifetime mileage of 200,000 km. Since 2025, the calculation has been based on average drivetrain-specific fleet emissions (g CO₂/km) instead of weighted average fleet emissions, and average electrical energy consumption in the main markets of Europe (EU27, United Kingdom, Norway and Iceland), China and the USA, in accordance with the currently applicable driving cycles. Region-specific emission factors for fuel and electricity supply chains from a representative generic database are used to calculate the corresponding well-to-tank emissions (since 2025 according to IPCC AR6). Reduction actions are certified by TÜV NORD CERT GmbH. Figure in the base year (2018): 414.87 million tonnes of CO₂e"</t>
  </si>
  <si>
    <t>E.67</t>
  </si>
  <si>
    <t>Transportation and logistics emissions</t>
  </si>
  <si>
    <t>Annual Report 2025, p. 273</t>
  </si>
  <si>
    <t>Table:
Scope 3 emissions of the Volkswagen Group</t>
  </si>
  <si>
    <t>See category 4 and 9.</t>
  </si>
  <si>
    <t>E.68</t>
  </si>
  <si>
    <t>Decarbonization progress report</t>
  </si>
  <si>
    <t>Annual Report 2025, p. 260</t>
  </si>
  <si>
    <r>
      <t>"In the reporting year, the DCI value averaged 46.3 (48.6) tonnes of CO₂e per vehicle. This represents a reduction of 2.3 tonnes of CO₂e per vehicle compared with the previous year (after recalculation). While the clear shift in the portfolio towards vehicles with electric drivetrains slightly increases emissions in the supply chain, it results in considerably lower emissions in the use phase.</t>
    </r>
    <r>
      <rPr>
        <b/>
        <sz val="8"/>
        <rFont val="The Group TEXT"/>
      </rPr>
      <t>"</t>
    </r>
  </si>
  <si>
    <t>E.69</t>
  </si>
  <si>
    <t>Energy use by source</t>
  </si>
  <si>
    <t>E.70</t>
  </si>
  <si>
    <t>Renewable energy use</t>
  </si>
  <si>
    <t>Renewable energy share</t>
  </si>
  <si>
    <t>Percentage [%]</t>
  </si>
  <si>
    <t>40.4 %</t>
  </si>
  <si>
    <t>37.3%</t>
  </si>
  <si>
    <t>30.4%</t>
  </si>
  <si>
    <t>E.71</t>
  </si>
  <si>
    <t>Energy intensity trend</t>
  </si>
  <si>
    <t>Table:
Energy intensity in high climate impact sectors</t>
  </si>
  <si>
    <t>Energy intensity (own operations)</t>
  </si>
  <si>
    <t>MWh/mio. Euro</t>
  </si>
  <si>
    <t>59.7</t>
  </si>
  <si>
    <t>58.6</t>
  </si>
  <si>
    <t>60.3</t>
  </si>
  <si>
    <t>E.72</t>
  </si>
  <si>
    <t>Water management</t>
  </si>
  <si>
    <t>Water use reduction targets and progress report</t>
  </si>
  <si>
    <t>Annual Report 2025, p. 298</t>
  </si>
  <si>
    <t>"The Volkswagen Group has set specific targets for water withdrawal at its production sites. These were defined together with the brands against a backdrop of rising water stress in the Intergovernmental Panel on Climate Change (IPCC) climate scenarios and taking the market situation into account. Among other things, they are designed to help reduce the risk of future supply bottlenecks.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The Verisk Maplecroft database is used to identify locations with water stress and hot spot locations (see section “Metrics: Water”). Data on water withdrawal at the production sites is collected in accordance with the internal 98000 standard and reflects the requirements of the ESRS. With these voluntary targets, the Volkswagen Group is contributing to the Sustainable Development Goals SDG 6.4 (Clean water and sanitation), SDG 12.2 (Responsible consumption and production) and SDG 13 (Climate action), among other things. In the reporting year 2025, water withdrawal across the Group (excluding the TRATON GROUP and Everllence) amounted to 29.7 (32.5) million m³, corresponding to a reduction of 15.9 (13.1) million m³ compared to the base year 2018. As such, the target set for 2035 has already been exceeded by 15.2%. In addition to the economies of scale, VW Kraftwerk GmbH’s fuel switch from coal to gas at the Wolfsburg site accounts for a material share of the target achievement. As a consequence of the fuel switch, the quantity of waste heat fell, and with it cooling water requirements, reducing VW Kraftwerk GmbH’s water withdrawal by nearly 2 (2) million m³ since 2018. For hot spot sites, water withdrawal in the reporting year 2025 amounted to 15.4 (17.8) million m³, corresponding to a reduction of 12.7 (10.3) million m³ compared to the base year 2018. As such, the target set for 2035 has already been exceeded by 13.2%."</t>
  </si>
  <si>
    <t>Volkswagen Group (TRATON SE and MAN Energy Solutions SE excluded)</t>
  </si>
  <si>
    <t>E.73</t>
  </si>
  <si>
    <t>Action plans</t>
  </si>
  <si>
    <t>Annual Report 2025, p. 299</t>
  </si>
  <si>
    <t>"Continuous optimization of water-saving processes is a goal at all of the Volkswagen Group’s production sites. Responsible use of water as a resource is particularly relevant in areas at water risk. Approximately 43.5 (42.3) % (around 13.0 (14.5) million m³) of Group-wide water withdrawal (excluding the TRATON GROUP) is attributable to sites in areas of high or extreme water stress. However, closed-loop circulation or recirculation of cooling and process water means that water withdrawal and the quantity of wastewater can be reduced. The San José Chiapa/Mexico site, which can be considered a wastewater-free site due to closed-loop circulation, provides a good example of this. Various actions have been taken in recent years to reduce water withdrawal at our site in Kariega in South Africa, which is a high water-stress area. For instance, the cooling towers for the engine production facilities are supplied with rainwater and a recycling system for production wastewater was commissioned in 2023 and is able to save up to 47,000 m³ of freshwater each year when working at full capacity. Other sites are also utilizing their treated wastewater, for example in production processes, in cooling towers, for toilet flushing, or for irrigation purposes. A total of approximately 4.0 (3.9) million m³ of water was reused at the Group’s production sites in 2025. Significant portions of this were attributable to the sites in Ingolstadt/Germany (0.7 million m³) and Puebla/Mexico (0.7 million m³). The two sites mainly use a combination of ultra filtration and reverse osmosis in their wastewater recycling. The Qingdao site in China, which is also located in a region heavily affected by water stress, was able to increase its volume of reused water to 0.3 million m³ in 2025 by adding a storage tank with a capacity of 1,000 m³."</t>
  </si>
  <si>
    <t>Volkswagen Group (TRATON and MAN Energy Solutions SE excluded)</t>
  </si>
  <si>
    <t>E.74</t>
  </si>
  <si>
    <t>Supply chain measures</t>
  </si>
  <si>
    <t>"As described in the “Policy: Water” section, the Code of Conduct for Business Partners requires business partners to take appropriate action to ensure that water withdrawal is continually minimized. A particular focus lies on improvements in regions with water scarcity or water stress. Appropriate actions may include in particular the effective reduction of water withdrawal, reuse and recycling, and responsible and effective treatment of wastewater to protect the environment and improve water quality overall. Suppliers should ensure that people affected by their business activities have secure access to affordable water in sufficient quantities for personal use. On request, Volkswagen Group suppliers are additionally required to provide information on their total freshwater consumption at product level."</t>
  </si>
  <si>
    <t>Volkswagen Group (TRATON SE and Everllence SE excluded)</t>
  </si>
  <si>
    <t>E.75</t>
  </si>
  <si>
    <t>Water stress management</t>
  </si>
  <si>
    <t>Percentage of sites in water stress regions</t>
  </si>
  <si>
    <t>Sites in areas at water risk</t>
  </si>
  <si>
    <t xml:space="preserve">Number
Share of total sites [%] </t>
  </si>
  <si>
    <t>50
40.7%</t>
  </si>
  <si>
    <t>44
37.0%</t>
  </si>
  <si>
    <t>25
25.8 %</t>
  </si>
  <si>
    <t>Volkswagen Group (TRATON excluded in 2023)</t>
  </si>
  <si>
    <t>E.76</t>
  </si>
  <si>
    <t>Scope of risk evaluation</t>
  </si>
  <si>
    <t>Annual Report 2025, p. 300, 297, 298</t>
  </si>
  <si>
    <t>"The Volkswagen Group uses the water stress index from the Verisk Maplecroft database to define areas at water risk. Sites with high or extreme water stress are considered here." p. 300
"A proportion of water withdrawal by the Volkswagen Group takes place at sites in areas with water stress. Responsibleuse of water is particularly important in such regions to avoid further shortages. This is why the Volkswagen Group places particular emphasis on reducing water withdrawal and making water use more efficient in areas with water stress." p. 297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p. 298</t>
  </si>
  <si>
    <t>E.77</t>
  </si>
  <si>
    <t>Waste water management</t>
  </si>
  <si>
    <t>Waste water treatment and prevention measures</t>
  </si>
  <si>
    <t>Annual Report 2025, p. 286, 297</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</si>
  <si>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"A growing number of sites are treating their wastewater so as to reuse it in production processes, in cooling towers, in sanitary facilities or for irrigation purposes, thereby reducing their need for water withdrawal. A closed loop and recycling of cooling or process water reduces freshwater consumption and wastewater generation and therefore contributes to responsible use of water as a resource. In this context, the Volkswagen Group strives to achieve the highest possible technical treatment level and does not release any untreated wastewater into receiving waters. Nearly all sites have pretreatment systems that remove harmful substances from wastewater (for more information, see the “Actions and resources: Pollution” section in the “Pollution” chapter). If wastewater is not treated on site, it is treated in an external wastewater treatment plant or, in individual cases, disposed of as waste." p. 297</t>
  </si>
  <si>
    <t>E.78</t>
  </si>
  <si>
    <t>Pollutant monitoring measures</t>
  </si>
  <si>
    <t>Annual Report 2025, p. 286, 288</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</si>
  <si>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"The data collection intervals and analytical methods for the pollutant concentrations contained in wastewater are based on the requirements of the site permits and/or relevant laws, varying from quarterly to daily measurement obligations, depending on the pollutant. In addition, Group standard 98000 sets minimum standards for specific pollutants, which are to be sampled at least quarterly and based on relevant ISO standards. The reported annual emission quantities into wastewater are typically calculated by multiplying the measured wastewater volumes by the concentrations of the respective pollutants." p. 288</t>
  </si>
  <si>
    <t>E.79</t>
  </si>
  <si>
    <t>Effluent data</t>
  </si>
  <si>
    <t>Annual Report 2025, p. 288</t>
  </si>
  <si>
    <t>Table:
Emissions into air and water</t>
  </si>
  <si>
    <t>E.80</t>
  </si>
  <si>
    <t>Water consumption and withdrawal - external supply</t>
  </si>
  <si>
    <t>Annual Report 2025, p. 302</t>
  </si>
  <si>
    <t>Table:
Metrics water</t>
  </si>
  <si>
    <t>Total water withdrawals by source - external supply</t>
  </si>
  <si>
    <t>mio. m³</t>
  </si>
  <si>
    <t>12.22</t>
  </si>
  <si>
    <t>11.40</t>
  </si>
  <si>
    <t>12.72</t>
  </si>
  <si>
    <t>Volkswagen Group (TRATON SE excluded)</t>
  </si>
  <si>
    <t>E.81</t>
  </si>
  <si>
    <t>Water consumption and withdrawal - precipitation water</t>
  </si>
  <si>
    <t>Total water withdrawals by source - precipitation water</t>
  </si>
  <si>
    <t>0.36</t>
  </si>
  <si>
    <t>0.33</t>
  </si>
  <si>
    <t>E.82</t>
  </si>
  <si>
    <t>Water consumption and withdrawal - surface water</t>
  </si>
  <si>
    <t>Total water withdrawals by source - surface water</t>
  </si>
  <si>
    <t>0.49</t>
  </si>
  <si>
    <t>0.60</t>
  </si>
  <si>
    <t>0.59</t>
  </si>
  <si>
    <t>E.83</t>
  </si>
  <si>
    <t>Water consumption and withdrawal - ground water</t>
  </si>
  <si>
    <t>Total water withdrawals by source - ground water</t>
  </si>
  <si>
    <t>5.05</t>
  </si>
  <si>
    <t>7.02</t>
  </si>
  <si>
    <t>6.27</t>
  </si>
  <si>
    <t>E.84</t>
  </si>
  <si>
    <t>Water use intensity trend</t>
  </si>
  <si>
    <t>Total water withdrawal per revenues</t>
  </si>
  <si>
    <t>m³/mio. Euro</t>
  </si>
  <si>
    <t>61.7</t>
  </si>
  <si>
    <t>65.2</t>
  </si>
  <si>
    <t>67.9</t>
  </si>
  <si>
    <t>2022: 140.4
Data for 2022 includes additional sites of companies under Volkswagen's operational control. Due to this broader scope, numbers are not comparable to years 2023 - 2025.</t>
  </si>
  <si>
    <t>E.85</t>
  </si>
  <si>
    <t>Resource use - circular economy</t>
  </si>
  <si>
    <t>Circular economy committment</t>
  </si>
  <si>
    <t>General committment</t>
  </si>
  <si>
    <t>Annual Report 2025, p. 312-315</t>
  </si>
  <si>
    <t>"The finite nature of natural resources as well as the social and ecological consequences of raw material extraction, make the development of a circular economy a key sustainability topic for us." p. 312
"The topic of resource use and circular economy play a key role in the Group Strategy and the Group sustainability strategy regenerate+ and are anchored in a corresponding policy. [...] The increasing circular use of materials helps to reduce the negative environmental impact of resource consumption and counteract the shortage of raw materials. This makes circular economy a key sustainability topic for the Volkswagen Group. At the same time, this development also offers many opportunities to develop new technologies through innovations in material design, recycling technologies and business models." p. 314
"The topic of circular economy is a core element of the environmental mission statement goTOzero. As part of this mission statement, the Volkswagen Group is setting itself targets including further improving its resource efficiency and promoting reuse and recycling approaches in the area of materials and water. This is to be achieved by using recycled material and renewable raw materials as well as by establishing closed loops for materials and water. Resource efficiency is also addressed in the environmental protection in the context of environmental policy. The Volkswagen Group’s ECMS includes processes that support environmentally compatible waste management in production, recycling of waste and use of secondary raw materials. Other drivers for establishing a circular economy are embedded in the strategic vision of the Zero Impact Factory program. The focus here is on material efficiency. Production processes are to be designed in such a way that materials are used and reused efficiently and sustainably, the volume of waste is reduced to a minimum and the waste that is generated is recycled." p. 315</t>
  </si>
  <si>
    <t>E.86</t>
  </si>
  <si>
    <t>Board responsibility</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</si>
  <si>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t>
  </si>
  <si>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encompasses the responsibility for circular economy topics and the use of recycled materials in production.</t>
  </si>
  <si>
    <t>E.87</t>
  </si>
  <si>
    <t>Investments</t>
  </si>
  <si>
    <t>Annual Report 2025, p. 79</t>
  </si>
  <si>
    <t>"The automotive investment ratio indicates the ratio of investment to sales revenue and is calculated by adding the research and development ratio (R&amp;D ratio) and the capex to sales revenue ratio. The R&amp;D ratio in the Automotive Division shows total research and development costs as a share of sales revenue. Research and development costs comprise a range of expenses, from futurology to the development of our marketable products. Particular emphasis is placed on the environmentally friendly orientation and digitalization of our product portfolio, the expansion of our battery expertise, the development of software and new platforms and the creation of new technologies. The R&amp;D ratio reflects the activities we have undertaken to safeguard the Company’s future viability. The ratio of capex (investments in property, plant and equipment, investment property and intangible assets, excluding capitalized development costs) to sales revenue in the Automotive Division reflects both our innovative power and our future competitiveness. It shows our capital expenditure – largely for modernizing, expanding, electrifying and digitalizing our product range, for environmentally friendly drivetrains and boosting our market presence in the USA and China, and for adjusting production resources and optimizing production processes – in relation to the Automotive Division’s sales revenue."</t>
  </si>
  <si>
    <t>E.88</t>
  </si>
  <si>
    <t>Partnerships: supply chain</t>
  </si>
  <si>
    <t>Annual Report 2025, p. 317</t>
  </si>
  <si>
    <t>"The Volkswagen Group seeks to further intensify its efforts in the future for the transition to an economically and environmentally sound circular and resource-efficient business approach. To this end, the Group focuses on alliances and the implementation of joint projects with various partners such as suppliers, plant manufacturers, the recycling sector and universities. Among other things, two alliances for sustainable raw material extraction can be highlighted here: the Global Battery Alliance and the Initiative for Responsible Mining Assurance (IRMA). Sustainable use of resources involves extracting these raw materials under fair and humane conditions and using them efficiently. This is why the Volkswagen Group supports the Global Battery Alliance, a partnership of over 140 companies, governmental and nongovernmental organizations as well as researchers. Its main targets are socially and environmentally responsible extraction of raw material, transition to a circular economy by means of reuse and recycling, and innovation along the entire value chain. This alliance of companies, mining operators and non-profit organizations works to implement common standards for better conditions in industrial mining – for example, with regard to health and safety in the workplace or environmental protection. The IRMA standards are being gradually integrated into the Volkswagen Group’s own supply chain."</t>
  </si>
  <si>
    <t>E.89</t>
  </si>
  <si>
    <t>Research partnerships</t>
  </si>
  <si>
    <t>Annual Report 2025, p. 320-321</t>
  </si>
  <si>
    <t>"Waste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t>
  </si>
  <si>
    <t>E.90</t>
  </si>
  <si>
    <t xml:space="preserve">Material use and efficiency </t>
  </si>
  <si>
    <t>Targets for material efficiency of products and production process: waste</t>
  </si>
  <si>
    <t>Annual Report 2025, p. 315-316</t>
  </si>
  <si>
    <t>"The overarching Umwelt Entlastung Produktion (UEP – Environmental improvement production) metric takes into consideration, among others, the amount of disposal waste per vehicle. The UEP target thereby requires the sites to reduce the volume of disposal waste. Moreover, the Impact Points method takes into consideration all production waste. The metric assesses the environmental impacts that arise from the transport, handling and disposal of production waste. The overarching Impact Points target thus helps to improve waste management by taking account of higher-quality waste treatment practices. The Site Checklist includes concrete criteria relating to the circular economy in production. This comprises, for example, implementing closed-loop recycling, achieving zero landfill thus completely avoiding disposal of waste to landfill, and substituting disposable packaging with reusable alternatives. The targets set for fulfilling the Site Checklist require the production sites to increase their resource efficiency and close material loops."</t>
  </si>
  <si>
    <t>E.91</t>
  </si>
  <si>
    <t>Targets for material efficiency of products and production process: circular materials</t>
  </si>
  <si>
    <t>Annual Report 2025, p. 316</t>
  </si>
  <si>
    <t xml:space="preserve">"The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
  </si>
  <si>
    <t>Volkswagen Group without China</t>
  </si>
  <si>
    <t>E.92</t>
  </si>
  <si>
    <t>Measures and reporting on progress of products and production processes</t>
  </si>
  <si>
    <t>Annual Report 2025, p. 316-317</t>
  </si>
  <si>
    <t>"Vehicles are already developed on the basis of circular economy criteria, taking the entire life cycle into account. Importance is attached to the recyclability of the materials and the avoidance of pollutants (for more information see section “Policy: Resource use and circular economy” and “Actions and resources: Resource use and circular economy”)."</t>
  </si>
  <si>
    <t>E.93</t>
  </si>
  <si>
    <t>Measures and reporting on progress of products and production processes: example Audi</t>
  </si>
  <si>
    <t>Website: Audi secures strategic and cost-efficient supply of recycled raw materials</t>
  </si>
  <si>
    <t>Audi AG</t>
  </si>
  <si>
    <t>E.94</t>
  </si>
  <si>
    <t>Eco-design: primary raw materials</t>
  </si>
  <si>
    <t>Annual Report 2025, p. 315, 318</t>
  </si>
  <si>
    <t>"In the nature dimension of the Group sustainability strategy regenerate+, work is underway to continuously optimize the vehicle-specific use of primary raw materials, for example by increasing circular material use."
"According to the Volkswagen Group’s environmental standard, the use of secondary materials obtained from production waste (pre-consumer recyclates) or end-of-life products (post-consumer recyclates) is to be prioritized, provided these materials meet the same quality standards as primary materials and sufficient quantities of secondary materials are available over the service life."</t>
  </si>
  <si>
    <t>E.95</t>
  </si>
  <si>
    <t>Eco-design: material efficiency and waste management</t>
  </si>
  <si>
    <t>Annual Report 2025, p. 321</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</si>
  <si>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t>
  </si>
  <si>
    <t>E.96</t>
  </si>
  <si>
    <t>Recycling of rare earth elements (REEs)</t>
  </si>
  <si>
    <t>Raw Materials Report 2025, p. 58</t>
  </si>
  <si>
    <t>"In the reporting year, the Volkswagen Group continued to participate in pilot projects with research institutes, magnet manufacturers and recycling facilities to assess the dismantling and recycling of permanent magnets from rotors, enabling reuse and reducing primary material reliance."</t>
  </si>
  <si>
    <t>Note: Permanent magnets are made from rare earth elements (REEs).</t>
  </si>
  <si>
    <t>E.97</t>
  </si>
  <si>
    <t>Material reuse</t>
  </si>
  <si>
    <t xml:space="preserve">"Waste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
"Waste management 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
</t>
  </si>
  <si>
    <t>E.98</t>
  </si>
  <si>
    <t>Key materials used in products</t>
  </si>
  <si>
    <t>Annual Report 2025, p. 322</t>
  </si>
  <si>
    <t>"A vehicle essentially consists of around 10,000 individual parts. Particular focus can be placed on the following components (see illustration) with regard to raw material criticality, supply chain risk and relevance to sustainability: steering wheels, alloy wheel rims, aluminum exterior parts, high-voltage batteries, permanent magnets, generators, wiring harnesses, brake discs, semiconductor-relevant material groups (such as infotainment systems, control units or radios), catalytic converters and seat modules (seat foams and covers). Every year, the Volkswagen Group purchases a wide range of raw materials, components and other goods."</t>
  </si>
  <si>
    <t>E.99</t>
  </si>
  <si>
    <t>Product longevity and repairability</t>
  </si>
  <si>
    <t>Annual Report 2025, p. 327-328</t>
  </si>
  <si>
    <t>"Starting with the development phase of new vehicles, we focus on the recyclability of the materials required and on avoiding pollutants in order to make our contribution to a circular economy. Under the current European End-ofLife Vehicles Directive, passenger cars and light Commercial Vehicles must be 85% recyclable and 95% recoverable at end of life. All Volkswagen Group vehicles approved for Europe comply with this law. In addition, the Group standard on recycling sets out requirements relating to the recyclability of vehicles. For example, it contains design recommendations that enable materials to be more effectively separated from each other after the end of the vehicle’s life. Another example is the labeling of all components made of plastic in accordance with international ISO standards so that they can later be identified and separated by type. Vehicles already have a long service life: The average age of an end-of-life vehicle in Europe is 19 to 24 years according to official statistics. Within the framework of a circular economy, this duration of usage helps to minimize the consumption of resources and energy and ensure extended producer responsibility."</t>
  </si>
  <si>
    <t>E.100</t>
  </si>
  <si>
    <t>Repairability and spare parts</t>
  </si>
  <si>
    <t>Annual Report 2025, p. 328</t>
  </si>
  <si>
    <t>"Reparability The Volkswagen Group’s focus on manufacturing high-quality products that have little need for repairs and also good repairability is aimed at ensuring a long service life for the vehicles during the use phase, and is therefore an important contribution to resource efficiency."
"Availability of replacement parts A network of approximately 2,000 service partners facilitates the repair work being carried out on Volkswagen Group vehicles across Germany. The service experts are equipped with cutting-edge technology and special tools in order to ensure efficient and high-quality repairs.  The Volkswagen Group offers its customers high parts availability, and delivers these parts as quickly as possible. This enables the service partners to swiftly carry out repairs and service activities. Automatic delivery of fast-moving parts ensures that the Volkswagen service partner network is able to guarantee a direct and prompt supply."
"Repair time The way that vehicles are designed enables repairs to be carried out quickly and comprehensively, and in a way that is strongly adapted to the respective cause of the damage. For instance, according to the repair manual, the headlight of the Tiguan (model year 2025) can be replaced in 110 time units (66 minutes). However, if the crash damage is only minor, it is often the case that the highly complex and expensive LED headlights are not affected, and replacement of the plastic headlight mounting is sufficient. This alternative repair solution involves not only low-cost headlight brackets but also a separate work position. Furthermore, this customer-focused repair solution is sustainable and reduces both the cost associated with replacement parts and the working time involved when compared to replacing the entire headlight. With respect to high-voltage batteries, professional service centers and damage assessors working for insurance companies are also provided with a damage assessment catalog for all battery components. In the event of an accident repair, this ensures that reusable components can remain within the vehicle, where environmental and economically viable, and that only the defective components are replaced. In such cases, retailers are provided with extensive workshop information including the necessary repair times."</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</si>
  <si>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</si>
  <si>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E.101</t>
  </si>
  <si>
    <t>Percentage of recycled materials</t>
  </si>
  <si>
    <t>Annual Report 2025, p. 325</t>
  </si>
  <si>
    <t xml:space="preserve">Table row:
"Percentage of reused or secondary recycled components, products and materials used" </t>
  </si>
  <si>
    <t>E.102</t>
  </si>
  <si>
    <t>Waste management</t>
  </si>
  <si>
    <t xml:space="preserve">Waste targets </t>
  </si>
  <si>
    <t>E.103</t>
  </si>
  <si>
    <t xml:space="preserve">End-of-life / waste targets </t>
  </si>
  <si>
    <t>Annual Report 2025, p. 329</t>
  </si>
  <si>
    <t>"Under the European End-of-Life Vehicles Directive, passenger cars (M1) and light Commercial Vehicles (N1) must be 85% recyclable and 95% recoverable at end of life. All Volkswagen Group vehicles approved for Europe comply with these standards.
The recycling and recovery rates are calculated in accordance with ISO 22628 (Road vehicles – Recyclability and recoverability – Calculation method). The rates are calculated in an internal IT system and are based on the material data sheets for the components and materials used. For information on packaging, refer to the section “Methodology used to record shares of secondary materials”."</t>
  </si>
  <si>
    <t>E.104</t>
  </si>
  <si>
    <t>Management and Monitoring of treatment processes</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</si>
  <si>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</si>
  <si>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E.105</t>
  </si>
  <si>
    <t>Treatment results: share of recycled waste</t>
  </si>
  <si>
    <t>Annual Report 2025, p. 330</t>
  </si>
  <si>
    <t xml:space="preserve">Table:
Waste metrics
</t>
  </si>
  <si>
    <t>Share of recycled waste (including reuse)</t>
  </si>
  <si>
    <t>87.5%</t>
  </si>
  <si>
    <t>86.8%</t>
  </si>
  <si>
    <t>82.8%</t>
  </si>
  <si>
    <t>E.106</t>
  </si>
  <si>
    <t>Treatment results: share of waste for disposal - incineration</t>
  </si>
  <si>
    <t>Share of waste for disposal - incineration</t>
  </si>
  <si>
    <t>0.5%</t>
  </si>
  <si>
    <t>0.8%</t>
  </si>
  <si>
    <t>0.7%</t>
  </si>
  <si>
    <t>E.107</t>
  </si>
  <si>
    <t>Treatment results: share of waste for disposal - landfill</t>
  </si>
  <si>
    <t>Share of waste for disposal - landfill</t>
  </si>
  <si>
    <t>3.5%</t>
  </si>
  <si>
    <t>6.1%</t>
  </si>
  <si>
    <t>4.6%</t>
  </si>
  <si>
    <t>E.108</t>
  </si>
  <si>
    <t>Waste intensity trend</t>
  </si>
  <si>
    <t>Total waste intensity</t>
  </si>
  <si>
    <t>t/mio. Euro</t>
  </si>
  <si>
    <t>7.9</t>
  </si>
  <si>
    <t>7.3</t>
  </si>
  <si>
    <t>7.5</t>
  </si>
  <si>
    <t>E.109</t>
  </si>
  <si>
    <t>Hazardous waste management</t>
  </si>
  <si>
    <t>Treatment processes substances of concern</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</si>
  <si>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t>
  </si>
  <si>
    <t>The waste management of all production sites is monitored and certified according to ISO 14001. All deviations are documented and tracked. As an example, for best practice Volkswagen established an audit scheme in Germany for all disposal facilities dealing with hazardous waste.</t>
  </si>
  <si>
    <t>E.110</t>
  </si>
  <si>
    <t>Ban on substances of concern</t>
  </si>
  <si>
    <t>Annual Report 2025, p. 391</t>
  </si>
  <si>
    <t>"Chemicals classified as carcinogenic, germ cell mutagenic or reprotoxic in categories 1A or 1B are generally prohibited from use (terminology used in Regulation (EC) No. 1272/2008 – CLP). Decisions to use them are only permitted in justified exceptional cases only with due consideration of the principle of substitution. Substances of very high concern, such as those referred to in EU REACH Regulation (EC) No. 1907/2006, Article 57(2), are largely to be avoided and may be rejected on a case-by-case basis following assessment of their longer-term usability."</t>
  </si>
  <si>
    <t>E.111</t>
  </si>
  <si>
    <t>Substances of concern targets</t>
  </si>
  <si>
    <t>Annual Report 2025, p. 292</t>
  </si>
  <si>
    <t>"The Volkswagen Group generally develops targets where there is a connection to its strategies. No measurable outcome-oriented targets within the meaning of the ESRS have been defined for the production sites in relation to the prevention and control of SVHCs. Systematic data collection is currently being worked on to enable complete quantitative reporting. The large number of substances, as well as the concentration data of SVHCs in chemical mixtures, which are often only specified by suppliers within concentration ranges, pose a challenge in terms of data collection and quantification. The Volkswagen Group and the site operators of the individual brands base their actions on legal requirements and have put processes in place to implement them.
If SVHCs are used during vehicle production and/or remain in the vehicle, they are recorded, verified and approved in advance by internal chemical management processes and systems. In addition, the Volkswagen Group implements processes to generally avoid SVHCs and to review them for substitutability. One example is the review of substitutability in accordance with the EU Taxonomy Regulation and the associated reduction of SVHCs during vehicle production and in components of all-electric vehicles."</t>
  </si>
  <si>
    <t>E.112</t>
  </si>
  <si>
    <t>Substances of concern management</t>
  </si>
  <si>
    <t>Annual Report 2025, p. 292-293</t>
  </si>
  <si>
    <t>"The Group’s brands and companies are required to incorporate the topic of chemical compliance into their existing management systems. The governance structure is designed to ensure that risks along the supply chain are reduced and that requirements are met.
The aim is to manage the risk associated with the handling of chemicals and SVHCs in the Volkswagen Group within the structures of the Three Lines Model of the Institute of Internal Auditors (IIA). The first line comprises operational risk management in the business units, the second line covers Group-wide risk management and the third line is Internal Audit, which reviews the effectiveness of the first two lines. The tools for identifying and implementing the specific requirements are supplied by the management systems used.
In addition to the management system tools, new and revised regulatory requirements are also added during the regulation coordinator/regulation expert process in the second line and distributed in a targeted manner within the organization. To verify material-related requirements, data from the internal material information system (MISS) is accessed in the second line. The data used is the supplier data from the IMDS. In addition to continuous risk management using the Three Lines Model, the Volkswagen Group has established specifications and processes for managing regulatory requirements (regulation coordinator/regulation expert process) and internal requirements (for more information, see the “Minimizing the use of substances of very high concern” section) in its vehicle-related
business, which stipulate that SVHCs must be avoided and substituted wherever possible. On this basis, vehiclerelated chemicals and components of all-electric vehicles are analyzed in accordance with the requirements of the EU Taxonomy Regulation and the substitutability of SVHCs in these products is reviewed together with suppliers, taking into account technical and economic criteria, among other factors."</t>
  </si>
  <si>
    <t>S.1</t>
  </si>
  <si>
    <t>Responsible employment</t>
  </si>
  <si>
    <t>Policy on employment security: group‑wide commitment</t>
  </si>
  <si>
    <t>Declaration on social rights</t>
  </si>
  <si>
    <t>Volkswagen AG and  controlled affiliated Group companies of Volkswagen AG</t>
  </si>
  <si>
    <t>S.2</t>
  </si>
  <si>
    <t>Policy on employment security: social partnership framework</t>
  </si>
  <si>
    <t xml:space="preserve">Charter on labour relations within the Volkswagen Group </t>
  </si>
  <si>
    <t>Companies and sites represented by the Volkswagen Group's European Group Works Council and Group Global Works Council</t>
  </si>
  <si>
    <t>S.3</t>
  </si>
  <si>
    <t>Policy on employment security: agreed employment safeguards</t>
  </si>
  <si>
    <t>Website: Agreement reached: Volkswagen AG positions itself competitively for the future (Press Release)</t>
  </si>
  <si>
    <t>Newly formulated job security plan through to 2030.</t>
  </si>
  <si>
    <t>Volkswagen AG</t>
  </si>
  <si>
    <t>S.4</t>
  </si>
  <si>
    <t>Responsible employee restructuring: social partnership principles</t>
  </si>
  <si>
    <t>Annual Report 2025, p. 352</t>
  </si>
  <si>
    <t>"Another substantive element of the Code of Conduct is the commitment to openly working together with workers’ representatives in a spirit of trust, maintaining constructive and cooperative dialogue, and striving for a fair balance of interests. Volkswagen safeguards its future and workforce through cooperative conflict management and social commitment based on and with the goal of ensuring economic and technological competitiveness. Economic efficiency and job protection are equal-ranking and shared goals."</t>
  </si>
  <si>
    <t>Volkswagen AG and further entities</t>
  </si>
  <si>
    <t>S.5</t>
  </si>
  <si>
    <t>Responsible employee restructuring: workforce flexibility instruments</t>
  </si>
  <si>
    <t>Annual Report 2025, p. 187</t>
  </si>
  <si>
    <t>"Time accounts, flexible shift models, extra shifts, closure days and legally regulated options such as Kurzarbeit (short-time working) as well as temporary workers are used."</t>
  </si>
  <si>
    <t>S.6</t>
  </si>
  <si>
    <t>Responsible employee restructuring: redundancy avoidance measures</t>
  </si>
  <si>
    <t>Annual Report 2025, p. 348</t>
  </si>
  <si>
    <t>"With regard to the loss of long-term employment prospects, for example, this means creating job opportunities at other sites, exhausting the demographic curve to minimize actual redundancies, and adopting a socially responsible approach if job cuts cannot be avoided."</t>
  </si>
  <si>
    <t>S.7</t>
  </si>
  <si>
    <t>Responsible employee restructuring: socially responsible workforce reduction</t>
  </si>
  <si>
    <t>Annual Report 2025, p. 150</t>
  </si>
  <si>
    <t>"In the context of the efficiency programs, Volkswagen AG continues the comprehensive severance program, which supports a socially responsible reduction of the workforce along the demographic curve and will continue to be available in 2026 within the remaining budget."</t>
  </si>
  <si>
    <t>S.8</t>
  </si>
  <si>
    <t>Policy on temporary work</t>
  </si>
  <si>
    <t>Charter on temporary work for the Volkswagen Group</t>
  </si>
  <si>
    <t>S.9</t>
  </si>
  <si>
    <t>Scope of workforce eligibility for variable performance-based compensation to pay</t>
  </si>
  <si>
    <t>Annual performance-based compensation for regular employees.</t>
  </si>
  <si>
    <t>Volkswagen AG, Audi AG, Volkswagen Financial Services AG, MAN Truck &amp; Bus SE, Dr. Ing. h.c. F. Porsche AG</t>
  </si>
  <si>
    <t>S.10</t>
  </si>
  <si>
    <t>Non-compensation benefits</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</si>
  <si>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2025.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</si>
  <si>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</si>
  <si>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S.11</t>
  </si>
  <si>
    <t>Workforce composition</t>
  </si>
  <si>
    <t>Total workforce composition</t>
  </si>
  <si>
    <t>Annual Report 2025, p. 359</t>
  </si>
  <si>
    <t>Table:
Employees by contract type and working time, broken down by gender as of December 31</t>
  </si>
  <si>
    <t>Employeees with a temporary employment contract</t>
  </si>
  <si>
    <t>Share of total employees [%]</t>
  </si>
  <si>
    <t>2.7%</t>
  </si>
  <si>
    <t>3.7%</t>
  </si>
  <si>
    <t>4.1%</t>
  </si>
  <si>
    <t>The data for the years 2022 and 2023 refer to the Volkswagen Group (including joint ventures)</t>
  </si>
  <si>
    <t>S.12</t>
  </si>
  <si>
    <t>Employees by country</t>
  </si>
  <si>
    <t>Annual Report 2025, p. 357-359</t>
  </si>
  <si>
    <t>Table:
Employees by country as of December 31</t>
  </si>
  <si>
    <t>S.13</t>
  </si>
  <si>
    <t>Workforce changes</t>
  </si>
  <si>
    <t>Annual Report 2025, p. 149</t>
  </si>
  <si>
    <t>"The Volkswagen Group is one of the world’s largest private employers and seeks to fulfill the responsibility this entails with its human resources policy. As of December 31, 2025, the Volkswagen Group including the Chinese joint ventures employed a total of 662,942 (679,472) people and 602,659 (614,082) people excluding the Chinese joint ventures. This represents a year-on-year decrease of 2.4%. The ratio of our total workforce in Germany to those abroad remained largely stable over the past year, with 284,032 (293,338) employees working in Germany at the end of 2025."</t>
  </si>
  <si>
    <t>Year-on-year change of workforce</t>
  </si>
  <si>
    <t>Share of employees changes [%]</t>
  </si>
  <si>
    <t>-2.4%</t>
  </si>
  <si>
    <t xml:space="preserve">-0.7%  </t>
  </si>
  <si>
    <t>1.2%</t>
  </si>
  <si>
    <t>Volkswagen Group (including joint ventures)</t>
  </si>
  <si>
    <t>S.14</t>
  </si>
  <si>
    <t xml:space="preserve">Annual employee turnover </t>
  </si>
  <si>
    <t>Annual Report 2025, p. 357</t>
  </si>
  <si>
    <t>"In the reporting year, 39,887 (37,516) employees left the Volkswagen Group. The fluctuation rate was 6.6 (6.1) %. It is calculated by dividing the number of people who left in the reporting year by the average number of employees based on the data as of December 31 of the previous year to December 31 of the reporting year. The figure for employees who have left the Company records employees who have left the Volkswagen Group due to dismissal, retirement, death or resignation."</t>
  </si>
  <si>
    <t>Staff turnover rate</t>
  </si>
  <si>
    <t>Share of departures in relation to the average number of employees in particular year [%]</t>
  </si>
  <si>
    <t>6.6%</t>
  </si>
  <si>
    <t>Definition based on ESRS legal requirements</t>
  </si>
  <si>
    <t>S.15</t>
  </si>
  <si>
    <t>Employee training and education</t>
  </si>
  <si>
    <t>Training</t>
  </si>
  <si>
    <t>Management of training and education: strategic upskilling framework</t>
  </si>
  <si>
    <t>Annual Report 2025, p. 354</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</si>
  <si>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</si>
  <si>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S.16</t>
  </si>
  <si>
    <t>Management of training and education: skills risk mitigation</t>
  </si>
  <si>
    <t>"Our success depends substantially on our ability to continue to attract qualified employees. Limited availability of key employees due to changed market conditions, turnover, targeted recruiting by competitors or other employers, or due to age can result in a major loss of expertise. The industry is highly competitive for skilled professionals, especially in automotive, electrical engineering, chemistry, IT and R&amp;D. If our staff lack the necessary skills, we might fail to meet our technological and digitalization goals."</t>
  </si>
  <si>
    <t>S.17</t>
  </si>
  <si>
    <t>Management of training and education: employability‑oriented performance management</t>
  </si>
  <si>
    <t>Annual Report 2025, p. 356</t>
  </si>
  <si>
    <t>"The Volkswagen Group aims to promote employability, and thus ensure long-term employment prospects despite changing requirements. The Volkswagen Group therefore offers its employees extensive training opportunities.
Independently of the metrics required by the ESRS in this focus area, the Volkswagen Group has already had a strategic key performance indicator on training hours for several years. This target was developed as part of the Group People Strategy and the associated Group Strategy and was included in the Group sustainability strategy regenerate+ as a top KPI. The strategic key performance indicator that records the average number of training hours per employee per year is currently being revised and has thus been omitted for the reporting years 2025 and 2026. During this period, the metric will not be reported as a strategic KPI in either the Group Strategy or the regenerate+ Group sustainability strategy. In the future, the plan is to report the strategic KPI using the same approach as the ESRS metric “average number of training hours per employee” (see section “Metrics related to training”), which will involve a change to the employee groups and companies covered. The trajectory for the metric will be adjusted according to the new format. Due to the momentum in this focus area and the varied training needs and regulatory requirements in the various local companies, no extended, Group-wide regulation of this focus area has been put in place beyond the strategic direction."</t>
  </si>
  <si>
    <t>Target for strategic KPI: average number of training hours per employee (p.a.)</t>
  </si>
  <si>
    <t>hours</t>
  </si>
  <si>
    <t>n.a.</t>
  </si>
  <si>
    <t>26.0</t>
  </si>
  <si>
    <t>24.0</t>
  </si>
  <si>
    <t>Strategic KPI under redesign. Re-application planned for 2027</t>
  </si>
  <si>
    <t>S.18</t>
  </si>
  <si>
    <t>Employee training targets and progress report</t>
  </si>
  <si>
    <t>Annual Report 2025, p. 361</t>
  </si>
  <si>
    <t>"The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t>
  </si>
  <si>
    <t xml:space="preserve">Average number of training hours per employee (p.a.) by employee category (according to Volkswagen definition): 
Blue collar employees: 12.8 hours
White collar employees: 31.3 hours
Management employees: 17.5 hours
Scope: 84,1% of total hours per employee categories within Volkswagen Group
</t>
  </si>
  <si>
    <t>Average number of training hours per employee (p.a.)</t>
  </si>
  <si>
    <t>21.6</t>
  </si>
  <si>
    <t>20.8</t>
  </si>
  <si>
    <t>22.1</t>
  </si>
  <si>
    <t xml:space="preserve">Adaption of scope (exclusion of joint ventures from 2025 onwards) in preparation of upcoming KPI redesign </t>
  </si>
  <si>
    <r>
      <t>Volkswagen Group</t>
    </r>
    <r>
      <rPr>
        <strike/>
        <sz val="8"/>
        <color rgb="FFFF0000"/>
        <rFont val="The Group TEXT"/>
      </rPr>
      <t xml:space="preserve"> </t>
    </r>
  </si>
  <si>
    <t>S.19</t>
  </si>
  <si>
    <t>Leadership training programs: senior and upper management development</t>
  </si>
  <si>
    <t xml:space="preserve">a) Senior Management Program
The group-wide Senior Management Program provides newly appointed members of the Upper Management circle with knowledge from research and practice with a focus on customer orientation, innovation and leadership. It is based on agile methods like the design thinking approach as well as sessions on leadership e.g. decision biases, storytelling and empowerment. A further benefit is cross-brand networking.
b) Management Development Program
The Management Development Program aims to prepare future managers for their new roles by expanding their individual profiles and range of options for action. It imparts fundamental business management knowledge, supports the implementation of Volkswagen's strategy in concrete priorities, and promotes the use of agile methods to improve collaboration and workflows. In addition, the program leverages diversity as a driver of innovation and modern leadership and strengthens participants' understanding of overarching organizational contexts through cross-functional networking.
c) Group Training Platform
The Group Training Platform (GTP) is a portfolio of qualification offerings that are accessible across brands. The goal is a group-wide, decentralized offering on the topics of leadership and transformation: from all brands, for all brands. </t>
  </si>
  <si>
    <t>Programmes were first published in Volkswagen Group Sustainability Report 2023 and are still in place.</t>
  </si>
  <si>
    <t>a) Volkswagen AG (Passenger Cars, Commercial Vehicles), CARIAD SE, Volkswagen Financial Services AG, Skoda Auto A.S. Volkswagen Poznan Sp. z.o.o., Volkswagen Group Components, FAW-Volkswagen, Skoda Auto Volkswagen India private Limited, Audi Mexico, Seat S. A., Audi AG, VW de Mexico, ADMT GmbH, Ducati Motors Holding S.p.A., Volkswagen Slovakia a.s., Audi FAW NEV Co. Ltd., PowerCo and further entities
b) Volkswagen AG (Passenger Cars, Commercial Vehicles), PowerCo, CARIAD SE, Volkswagen Sachsen, Volkswagen Leasing GmbH, Volkswagen Financial Services, Volkswagen Slovakia, Skoda Auto Deutschland, Volkswagen Group IT Solutions, Volkswagen Osnabrück, PowerCo, Volkswagen Group Services, Volkswagen Original Teile Logistik GmbH &amp; Co. KG, Volkswagen Deutschland GmbH &amp; Co. KG
c) VW PKW, VW NFZ, Volkswagen Financial Service AG, CARIAD SE, Volkswagen Group IT Solutions GmbH, SEAT S.A., Autostadt GmbH, Volkswagen Group Services GmbH, PowerCo SE and further entities</t>
  </si>
  <si>
    <t>S.20</t>
  </si>
  <si>
    <t>Leadership training programs: first‑line leadership development</t>
  </si>
  <si>
    <t xml:space="preserve">a) Leadership Development Program Foreman
In the Leadership Development program for foremen (LDP Meister) the participants acquire the basic skills necessary for the performance of their tasks. They develop their self-learning skills, take over the management of their team on their own responsibility and are strengthened in their role as a foreman. They experience their behavior in real leadership situations and initiate a self-reflection process. 
b) Leadership Development Program Supervisor
As part of the Leadership Development Program for supervisors (LDP UA), participants learn about the relevant leadership tools and use them successfully within the framework of the Group's value system. It also includes content to reflect on one's own leadership style. </t>
  </si>
  <si>
    <t>a) Volkswagen AG (Passenger Cars, Commercial Vehicles), VW Group Services GmbH, Volkswagen Osnabrück GmbH
b) Volkswagen AG (Passenger Cars, Commercial Vehicles), Cariad SE, Volkswagen Financial Service AG, Volkswagen Leasing GmbH, Volkswagen Bank GmbH, VW Versicherung AG, Volkswagen Sachsen GmbH, Volkswagen Osnabrück GmbH, PowerCo SE, SEAT Deutschland GmbH, VW Group Services GmbH and further entities</t>
  </si>
  <si>
    <t>S.21</t>
  </si>
  <si>
    <t>Support for degree programs or certifications for employees</t>
  </si>
  <si>
    <t>Annual Report 2025, p. 150-151</t>
  </si>
  <si>
    <t>"Due to the transformation in the automotive industry, we are facing the greatest process of change in both expertise and culture in the history of our Company. We are committed to securing the employability of our entire workforce in the long term. We invest extensively in training, which helps to ensure secure employment prospects at Volkswagen for our employees even when requirements change. In 2025, the focus continued to be on creating and expanding a program of digital training. We continue to implement and integrate the Success Factors HR system and the learning platform Degreed as a learning ecosystem for digital learning and self-directed training. In this way, we create a common framework for the training of all employees in the Volkswagen Group, provided and coordinated by the Volkswagen Group Academy. More information on Degreed can be found in the section entitled “Creation and expansion of digital training” in the “Employees and Non-Employees" chapter.
The core components of training at Volkswagen are vocational training and cooperative education (dual study programs combining university studies with on-the-job training). At the end of 2025, the Volkswagen Group had trained 17,124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</si>
  <si>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</si>
  <si>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</si>
  <si>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</si>
  <si>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</si>
  <si>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</si>
  <si>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S.22</t>
  </si>
  <si>
    <t>Human capital development</t>
  </si>
  <si>
    <t>Promotion of feedback culture</t>
  </si>
  <si>
    <t>Annual Report 2025, p. 411</t>
  </si>
  <si>
    <t>"The employee survey myVOICE (formerly Stimmungsbarometer) is a positive action for promoting corporate culture. Regularly gathering opinions, assessments and criticism strengthens the ongoing dialogue between employees and managers. This helps to foster transparency, trust, and a culture of open communication. The survey gives managers insights into potential improvements in their areas of responsibility and supports them in identifying and implementing appropriate actions using various tools and instruments. In 2024, the opinion survey was suspended in the Group to allow it to be revised. Following its revision, the opinion survey was relaunched under the name of myVOICE, initially to four companies in 2025. The tool will be rolled out in other Group companies starting in 2026.
The principles and response rates of myVOICE are described under “Processes: Engaging with employees and workers’ representatives about impacts” in the “Employees and Non-Employees” chapter. Further information, including on the actions based on myVOICE, is provided in the section on “Actions related to working conditions”."</t>
  </si>
  <si>
    <t>Group-wide opinion survey</t>
  </si>
  <si>
    <t>Index-points</t>
  </si>
  <si>
    <t>82.5 (out of 100)</t>
  </si>
  <si>
    <t>Opinion Survey under redesign (new name: MyVoice).
Re-application from 2027 onwards.</t>
  </si>
  <si>
    <t xml:space="preserve">Up to 2023, 129 companies across 48 countries in which the Group operates participated in the opinion survey. This is equivalent to a participation rate of 86% of the entire workforce including the Chinese joint ventures. </t>
  </si>
  <si>
    <t>S.23</t>
  </si>
  <si>
    <t>Talent attraction, development and retention: strategic skills and capability development</t>
  </si>
  <si>
    <t>Annual Report 2025, p. 75</t>
  </si>
  <si>
    <t>"In order to meet the demanding requirements arising from growing complexity, rapid changes in customer expectations and the unpredictable challenges that lie ahead, we need to ratchet up our performance, becoming more efficient, more agile and more adaptable. As we see it, a key factor here is boosting the efficacy and entrepreneurial spirit of our employees so that we can unleash the full potential of our organization. This transformation is to be holistically aligned and supported: our employees’ skills profiles are to be tailored to
the requirements of their jobs in a forward-looking manner. Here, emphasis is also placed on being able to react flexibly to changes and hone the necessary skills in specific areas, for example in the use of artificial intelligence. To maximize the effectiveness of individual strengths, we seek to create a framework for high-performance cooperation between teams, take responsibility for joint results, and develop agile ways of thinking and working to increase our flexibility. Our aim here is not only to contribute to the satisfaction of the employees within our organization, but to remain attractive to skilled workers whose expertise can help us to remain competitive."</t>
  </si>
  <si>
    <t>S.24</t>
  </si>
  <si>
    <t>Talent attraction, development and retention: target‑group talent development</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</si>
  <si>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t>
  </si>
  <si>
    <t>S.25</t>
  </si>
  <si>
    <t>Talent attraction, development and retention: early‑career and entry‑level development</t>
  </si>
  <si>
    <t>Volkswagen offers a structured entry and development program for university graduates and young professionals. In the StartUp direct trainee program, graduate trainees gain an overview of the company while working in their own department and also take part in supplementary training measures. The program also include several weeks’ experience working in production.</t>
  </si>
  <si>
    <t>S.26</t>
  </si>
  <si>
    <t>Talent attraction, development and retention: external employer recognition</t>
  </si>
  <si>
    <t>Website: Volkswagen AG | Top Employers Institute</t>
  </si>
  <si>
    <t>Further external recognition as employer (last three years)
Volkswagen Poznań Sp. z o.o.: DiversityInCheck, Forbes Women Certificate, People Profile Award (3rd place)
Volkswagen Slovakia, a.s.: People Profile Award
Dr. Ing. h.c. F. Porsche AG: Trendence Awards, HR Excellence Awards (both have diversity categories)
Škoda Auto a.s.: LGBTQ+ Friendly Employer Award</t>
  </si>
  <si>
    <t>Coverage refering to "Top Employers Institute" (https://www.top-employers.com/search-top-employers/?_employer_search=Volkswagen)</t>
  </si>
  <si>
    <t>Volkswagen AG, Volkswagen Group Canada Inc., PowerCo SE, Volkswagen Financial, VW Automatic Transmission &amp; Components, TRATON SE, Volkswagen Caminhões e Ônibus, Volkswagen Group España Distribución,  
Volkswagen de Mexico S.A. de C.V., SAIC Volkswagen, Volkswagen Group Argentina, Volkswagen Group South Africa, MAN Truck &amp; Bus France, 
Volkswagen Poznań Sp. z o.o.,Volkswagen Group of America, ŠKODA AUTO Volkswagen India Private Limited, Volkswagen do Brasil, Volkswagen Financial Services China, FAW-Volkswagen Automotive Co., Ltd., Volkswagen (China) Investment Co., Ltd.</t>
  </si>
  <si>
    <t>S.27</t>
  </si>
  <si>
    <t>Performance review process</t>
  </si>
  <si>
    <t>More orientation, individual career paths and cooperation are at the forefront of the performance management of the Volkswagen Group. The performance management cycle consists of different elements such as a self-assessment, a performance and development dialogue, continuous feedback and – if necessary – an interim evaluation of performance during the year.</t>
  </si>
  <si>
    <t>S.28</t>
  </si>
  <si>
    <t>Diversity</t>
  </si>
  <si>
    <t>Policy on non-discrimination: group‑wide governance framework</t>
  </si>
  <si>
    <t>Annual Report 2025, p. 365</t>
  </si>
  <si>
    <t>"With its Group-wide HR Compliance Group policy, the Group provides the companies with action areas related to the promotion of workforce diversity, the promotion of a culture free from discrimination, violence and harassment, the fostering of an inclusive working environment, fair development prospects and discrimination-free remuneration. These action areas encompass the integration of these topics into corporate values, processes and communication and the appointment of a contact person. From a certain size, companies are required to establish the role of a diversity expert within the scope of local legislation. Actions to raise awareness of these topics amongst employees and managers must be implemented within the scope of the aforementioned action areas. The scope and depth of the actions are tailored to the size of the company. The actions thus contribute to an actual positive impact for employees in the form of equal treatment and equal opportunities for all employees. This is the result of diversity in the workforce, a culture free from discrimination, violence and harassment, an inclusive working environment, fair development opportunities and discrimination-free remuneration. Collectively, this constitutes one continuous action. The effectiveness of this action is not tracked centrally but is instead generally monitored at local or company level due to the diversity of the actions involved."</t>
  </si>
  <si>
    <t>S.29</t>
  </si>
  <si>
    <t>Policy on non-discrimination: HR process‑related anti‑discrimination rules</t>
  </si>
  <si>
    <t>"A new Group anti-discrimination policy was drawn up and finalized in 2023. In 2024, this policy was shared with the companies. The aim here was to close regulatory gaps regarding the avoidance of discrimination in the hiring, remuneration and promotion process. From 2024 onwards, an annual reminder has been sent to those Group companies that have failed to implement or have insufficiently implemented rules on avoiding discrimination. Group companies are not obligated to introduce this rule; however, introduction of the rule is recommended by the Group. In the reporting year 2025, a further 29 companies introduced an anti-discrimination rule.
The aim of the anti-discrimination rule is to remedy the actual negative impact generated by isolated and individual cases of unfair treatment and inequality of opportunities. HR Compliance also revised the specific Group policy with regard to the Volkswagen Group’s potential negative impacts in relation to unequal treatment of employees. For the recruitment process, it was amended to stipulate that decisions on recruitment will be made exclusively on the basis of the applicant’s qualifications.
The effectiveness of this action is not tracked centrally but is instead generally monitored at local or company level due to differences in the way the action is implemented."</t>
  </si>
  <si>
    <t>S.30</t>
  </si>
  <si>
    <t>Policy on non-discrimination: code of conduct principles</t>
  </si>
  <si>
    <t>Code of conduct of the Volkswagen Group, p. 12</t>
  </si>
  <si>
    <t>"Corporate Principle
Diversity, equal opportunities, and equal participation are important principles for fair, non-discriminatory, and respectful coexistence. We believe in cooperation in a spirit of partnership, in tolerance and in mutual respect. We foster diversity in the workforce and support an inclusive work environment.
We offer equal opportunities for everyone and reject all forms of discrimination. This applies in particular to unequal treatment due to ethnic or social origin, skin color, biological sex, nationality, language, religion, ideology, age, physical or mental disabilities, gender identity, sexual orientation, political views, or any other characteristics protected by law. We live diversity, actively support inclusion, and create an environment that not only encourages the engagement of all employees, but also fosters each employee’s individuality in the interests of the Company.
Our employees are selected, hired, and developed based on their qualifications and their skills. […]"</t>
  </si>
  <si>
    <t>S.31</t>
  </si>
  <si>
    <t>Policy on non-discrimination: social partnership standards</t>
  </si>
  <si>
    <t>Co-Operative Conduct at the Workplace</t>
  </si>
  <si>
    <t>S.32</t>
  </si>
  <si>
    <t>Board level responsibility</t>
  </si>
  <si>
    <t>Group Diversity Management is directly assigned to the Chief Human Resources Officer of the Volkswagen Group and reports directly to him.</t>
  </si>
  <si>
    <t>S.33</t>
  </si>
  <si>
    <t>Targets and progress report</t>
  </si>
  <si>
    <t>Annual Report 2025, p. 366-367</t>
  </si>
  <si>
    <t>"Due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t>
  </si>
  <si>
    <t>S.34</t>
  </si>
  <si>
    <t>Programs and initiatives</t>
  </si>
  <si>
    <t>By offering various programs, we are aiming at increasing the proportion of women at management levels within the Group and at providing for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</si>
  <si>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Career development for female talents (Kompass-2.0 program)</t>
  </si>
  <si>
    <t>Number of participants</t>
  </si>
  <si>
    <t>The program centers around a nine-month period of mentoring accompanied by networking days, dialog events, seminars and feedback meetings.</t>
  </si>
  <si>
    <t>S.35</t>
  </si>
  <si>
    <t>Linkage of board and management remuneration to diversity</t>
  </si>
  <si>
    <t>S.36</t>
  </si>
  <si>
    <t>Annual Report 2025, p. 365-366</t>
  </si>
  <si>
    <t>"Across the Group, management and managers are continuously offered the opportunity to qualify themselves regarding their impartiality and the safeguarding of equal opportunities. Volkswagen AG encourages all managers to discuss the topic of unconscious bias in order to foster an unbiased workplace and establish processes that support equal opportunities. The training on offer is designed to enable managers to analyze their own department-specific processes, and to derive and implement suitable actions to safeguard equal opportunities and reduce prejudices and stereotypes within their department. In addition to this, supporting materials are compiled centrally and made available to the brands and companies. The Group suggests integrating the content and methods described in these
materials into existing training and processes with adjustments to suit local conditions. The aforementioned goal of ensuring an unbiased workplace and processes that support equal opportunities remains valid throughout this process.
This contributes to an actual positive impact on employees resulting from diversity in the workforce, a culture free from discrimination, violence and harassment, an inclusive working environment, fair development opportunities and discrimination-free remuneration. The effectiveness of this action is not tracked centrally but is instead generally monitored at local or company level due to the diversity of the actions involved."</t>
  </si>
  <si>
    <t>S.37</t>
  </si>
  <si>
    <t>Diversity misconduct monitoring</t>
  </si>
  <si>
    <t>Annual Report 2025, p. 366</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</si>
  <si>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</si>
  <si>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S.38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</si>
  <si>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</si>
  <si>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</si>
  <si>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S.39</t>
  </si>
  <si>
    <t>Stakeholder engagement: independent sustainability advisory dialogue with the sustainability council</t>
  </si>
  <si>
    <t>Website: Volkswagen Group sustainability council</t>
  </si>
  <si>
    <t>Volkswagen uses various formats to discuss diversity issues with internal and external stakeholders. One example of this is the sustainability council which was established in 2016 and redesigned in 2024. The council was made up of experts from academia, politics and civil society. It acted as a driving force, supporter, critical voice and “challenger” - always with the aim of bringing different stakeholder perspectives into the company.</t>
  </si>
  <si>
    <t>S.40</t>
  </si>
  <si>
    <t>Stakeholder engagement: diversity charter initiative</t>
  </si>
  <si>
    <t>Website: "Charta der Vielfalt" (diversity charter initiative/ German only)</t>
  </si>
  <si>
    <t>The Volkswagen Group has also underscored its commitment to diversity in Germany by its signature of and financial support for the Diversity Charter initiative.</t>
  </si>
  <si>
    <t>S.41</t>
  </si>
  <si>
    <t>Diversity performance</t>
  </si>
  <si>
    <t>Gender pay gap</t>
  </si>
  <si>
    <t>Annual Report 2025, p. 367</t>
  </si>
  <si>
    <t>"The gender pay gap refers to the difference in the average earnings between women and men. In this report, the unadjusted gender pay gap is presented. It represents the percentage difference in the average gross hourly wages of men and women, without accounting for structural differences. In the reporting year, the difference at the Volkswagen Group was 9 (13)%. This value is 4 percentage points below the previous year."</t>
  </si>
  <si>
    <t>Gender Pay Gap (unadjusted)</t>
  </si>
  <si>
    <t>S.42</t>
  </si>
  <si>
    <t>Employee rights to participation - Freedom of association and  collective bargaining</t>
  </si>
  <si>
    <t>Policy on freedom of association and collective bargaining: social partnership framework</t>
  </si>
  <si>
    <t>S.43</t>
  </si>
  <si>
    <t>Policy on freedom of association and collective bargaining: group‑wide commitment</t>
  </si>
  <si>
    <t>S.44</t>
  </si>
  <si>
    <t>Policy on freedom of association and collective bargaining: recognition of employee representation</t>
  </si>
  <si>
    <t>Volkswagen AG recognizes the basic right of all employees to establish trade unions and employee representations.</t>
  </si>
  <si>
    <t>S.45</t>
  </si>
  <si>
    <t>Policy on freedom of association and collective bargaining: code of conduct standards</t>
  </si>
  <si>
    <t>Code of conduct of the Volkswagen Group, p. 15</t>
  </si>
  <si>
    <t>S.46</t>
  </si>
  <si>
    <t>Measures to ensure freedom of association and collective bargaining</t>
  </si>
  <si>
    <t>Annual Report 2025, p. 346-347</t>
  </si>
  <si>
    <t>"At Group level, the Group European Works Council and Global Group Works Council act as central instruments for the integration of employee interests. The workers’ representatives and senior management convene at regular advisory meetings in which the Group Board of Management informs the Group European Works Council and Global Group Works Council on current topics that are relevant to the workforce. Operational responsibility for the running of these meetings lies with the Chair of the Group European Works Council and Global Group Works Council, with the involvement of the member of the Volkswagen AG Board of Management responsible for Human Resources, represented by the Group Human Resources International organizational unit. All members of the Group European Works Council and the Global Group Works Council attend at least one joint session every year. In addition, jointly organized and hosted delegation trips and workshops are held internationally as needed.
Important international framework agreements have been concluded between these committees and the Board of Management, including the Declaration by the Volkswagen Group on Social Rights, Industrial Relations and Business and Human Rights (the “Declaration on Social Rights”). In keeping with the contents of the Declaration on Social Rights, bodies representing workers have been formed in accordance with local laws across nearly the entire Group.
As part of the negotiation and creation of the Declaration on Social Rights, employees’ perspectives were taken into account via their representatives. The annual meeting includes reporting on compliance and the assessment of adjustment requirements. The Declaration on Social Rights applies to controlled companies within the Group. It is accessible on the Group’s website.
Other charters resulting from collaboration between the Group European Works Council and Global Group Works Council constitute binding obligations for the Company’s management. The same applies regarding decisions and activities aimed at managing actual and potential impacts on the Group’s employees or non-employees. Other agreements resulting from this collaboration include the Charter on Labor Relations, the Charter on Temporary Work, and the Charter on Vocational Training. These are aimed at providing security for employees and temporary external personnel with regard to their collective rights in the workplace, and also define the principles of the labor policy. The charters also show that the interests of the respective group are taken into account when drawing up human rights and HR principles and guidelines. The Charter on Labor Relations gives workers’ representatives in the Group European Works Council and Global Group Works Council clearly defined information, consultation and co-determination rights, such as co-determination
rights on personnel development or occupational health and safety. These principles, which are set out in the charter, form the Group-wide framework for the representation of employee interests at a local level.
The Charter on Temporary Work sets out the principles of temporary work, defines the framework conditions for the employment and wages of temporary external personnel in the Volkswagen Group, and is intended to standardize the use of temporary work as an instrument throughout the entire Volkswagen Group. 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t>
  </si>
  <si>
    <t>S.47</t>
  </si>
  <si>
    <t>Annual Report 2025, p. 412</t>
  </si>
  <si>
    <t>"Compliance with legal requirements, internal rules, the Code of Conduct and the Code of Conduct for Business Partners has top priority in the Volkswagen Group. The Volkswagen Group’s success is based on integrity and compliance. To achieve this aim, it is important to identify potential misconduct by the Group’s own workforce or its suppliers’ and other business partners’ staff and take steps to prevent it. The Volkswagen Group’s investigation offices therefore operate an independent, impartial and confidential whistleblower system, among other actions, in order to investigate any potential employee misconduct and sanction it if necessary. The whistleblower system is addressed in various Volkswagen Group policies, particularly in the Code of Conduct and Code of Conduct for Business Partners, which are freely accessible on the Volkswagen Group website. The Volkswagen Group also has a Group policy and rules of procedure for the grievance mechanism, providing a framework to protect individuals, including workers’ representatives, against retaliation."</t>
  </si>
  <si>
    <t xml:space="preserve">The reporting channels of the whistleblower system, e.g. the web intake, app, or hotline, are accessible to all stakeholders, including supply chain workers. </t>
  </si>
  <si>
    <t>S.48</t>
  </si>
  <si>
    <t>Collective bargaining negotiations scheduling</t>
  </si>
  <si>
    <t>End of collective bargaining period with prior collective bargaining negotiations:
PowerCo Esp.: 31.12.2025; VW AutoEuropa: 10.02.2026; Chattanooga: 22.02.2026; PowerCo SE: 28.02.2026; Skoda Auto a.s., Audi Hungaria Zrt.: 31.03.2026; Audi Mexico S.A.:  16.06.2026; Volkswagen de Mexico S.A.: 18.08.2026; VW Silao (Mexico): 12.10.2026; Regional Collective Bargaining Agreement covering Audi AG, Porsche AG, MAN SE, Everllence: 31.10.2026;VW do Brasil: 28.12.2026; VW AG, SEAT / Cupra, VW Navarra, Financial Services AG: 31.12.2026</t>
  </si>
  <si>
    <t>Manufacturing entities of the Volkswagen brand and the Volkswagen Group (with a focus on the passenger car segment, excluding China)</t>
  </si>
  <si>
    <t>S.49</t>
  </si>
  <si>
    <t>Workforce covered by collective bargaining agreements: coverage rate</t>
  </si>
  <si>
    <t>Annual Report 2025, p. 360</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</si>
  <si>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98.9 (99.1) % of the Volkswagen Group’s employees in the EEA are covered by workers’ representatives. There are agreements with employees regarding representation by a European Works Council (EWC, EWC SE, EWC SEC).
COLLECTIVE BARGAINING COVERAGE AND SOCIAL DIALOGUE IN 2025
Collective bargaining coverage Social dialogue
Coverage rate (in %) Employees (EEA only) Workplace representation (EEA only)
0 – 19 Bulgaria, Estonia, Ireland, Croatia, Latvia, Lithuania Ireland
20 – 39 Greece, Luxembourg
40 – 59 Denmark
60 – 79 Poland, Romania, Greece, Luxembourg
80 – 100 Austria, Belgium, Czech Republic, Finland, France,
Germany, Hungary, Italy, Netherlands, Norway, Portugal,
Slovakia, Slovenia, Spain, Sweden
Austria, Belgium, Bulgaria, Croatia, Czech Republic,
Denmark, Estonia, Finland, France, Germany, Hungary,
Italy, Latvia, Lithuania, Netherlands, Norway, Poland,
Portugal, Romania, Slovakia, Slovenia, Spain, Sweden
The figures correspond to the previous year; for Slovenia only there has been a change in collective bargaining coverage to the next higher category, 80 – 100%."</t>
  </si>
  <si>
    <t>Employees covered by collective bargaining agreements</t>
  </si>
  <si>
    <t>91.6%</t>
  </si>
  <si>
    <t>92.0%</t>
  </si>
  <si>
    <t>Volkswagen Group companies in the countries of the European Economic Area</t>
  </si>
  <si>
    <t>S.50</t>
  </si>
  <si>
    <t>Co-determination in collective bargaining context</t>
  </si>
  <si>
    <t>Annual Report 2025, p. 354-355</t>
  </si>
  <si>
    <t>"The budget planning round (medium-term planning), in which Group-wide plant utilization is also planned, generally takes place annually as a key instrument of investment planning. The staffing situation of the individual sites is also taken into account.
The results of the medium-term planning are subject to approval by the Supervisory Board as regards the investment programs and investments included in it. Employee representatives on the Supervisory Board are also involved in the Supervisory Board’s decision on approval. The involvement of the employee representatives is designed to help ensure that the goal of safeguarding jobs is achieved. The budget planning round prevents business processes from having actual negative impacts on the working conditions of individual employees (e.g. the loss of long-term employment prospects) by implementing workforce planning that stabilizes employment. The effectiveness of this action is not actively measured but is reflected in the high number of employees with permanent employment relationships. The majority of the Group’s employees have a permanent employment contract."</t>
  </si>
  <si>
    <t>S.51</t>
  </si>
  <si>
    <t>Work-life balance</t>
  </si>
  <si>
    <t>Workplace flexibility and working time reduction</t>
  </si>
  <si>
    <t>Website: Volkswagen careers webpage: workplace flexibility at Volkswagen</t>
  </si>
  <si>
    <t>a) As our transformation and the accompanying cultural changes take shape, the way in which teams in the Volkswagen Group collaborate is fundamentally changing. Hybrid, digital and agile forms of collaboration are essential for everyday work.They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Volkswagen Group Services GmbH.</t>
  </si>
  <si>
    <t xml:space="preserve"> a) Volkswagen AG and further entities
b) Volkswagen AG, Audi AG, Volkswagen Group Services GmbH and further entities</t>
  </si>
  <si>
    <t>S.52</t>
  </si>
  <si>
    <t>S.53</t>
  </si>
  <si>
    <t>Dependant care and special leave</t>
  </si>
  <si>
    <t>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Therefore we provide daycare centers near a number of our sites.</t>
  </si>
  <si>
    <t xml:space="preserve">Volkswagen Group (including joint ventures)
a) Volkswagen AG
b) Volkswagen Group
</t>
  </si>
  <si>
    <t>S.54</t>
  </si>
  <si>
    <t>Health and safety</t>
  </si>
  <si>
    <t>Health and occupational safety</t>
  </si>
  <si>
    <t>Policy</t>
  </si>
  <si>
    <t>Volkswagen Group occupational health and safety policy</t>
  </si>
  <si>
    <t>S.55</t>
  </si>
  <si>
    <t>Certification</t>
  </si>
  <si>
    <t>Annual Report 2025, p. 362</t>
  </si>
  <si>
    <t>"The Group has issued a Group-wide policy requiring the companies to introduce and obtain certification for an ISO 45001 management system at all production sites with more than 1,000 employees, which must be implemented to promote occupational health and safety. Each company is responsible for obtaining certification. As part of the Group audit program, internal audits are conducted on the basis of ISO 45001 requirements and the Group policy on occupational health and safety. 2 (4) Group audits were conducted in 2025. Completion of the required ISO 45001 certifications by the end of 2026 is planned."</t>
  </si>
  <si>
    <t>To review progress toward the target, an annual analysis is conducted to determine how many Group production sites with more than 1,000 employees are certified in accordance with ISO 45001 and the corresponding level of employee coverage.
At the end of 2025, a total of 87 (80) Group production sites (including the Chinese joint ventures) were certified in accordance with ISO 45001. This corresponds to coverage of 87% (74%) of the employees at Group production sites (including the Chinese joint ventures) with more than 1,000 employees.
The indicator is calculated by dividing the number of employees at ISO 45001‑certified production sites with more than 1,000 employees by the total number of employees at all Group production sites with more than 1,000 employees.</t>
  </si>
  <si>
    <t>S.56</t>
  </si>
  <si>
    <t>Targets</t>
  </si>
  <si>
    <t>"The Safety First strategy and the Group policy on occupational health and safety require all Volkswagen Group production sites to comply with the standards of ISO 45001 occupational health and safety management systems.
All production sites (including the Chinese joint ventures) with more than 1,000 employees are due to be certified in accordance with ISO 45001 by the end of 2026."</t>
  </si>
  <si>
    <t>S.57</t>
  </si>
  <si>
    <t>Measures</t>
  </si>
  <si>
    <t>"To evaluate the Group companies’ current performance in occupational health and safety, in the reporting year the Volkswagen Group conducted a risk analysis at the level of the companies. The scope of the 2025 risk analysis was defined using of risk-based criteria, incorporating the previous year’s results. To supplement the questionnaire-based self-assessments submitted by Group companies in previous years, Group Occupational Health and Safety also conducted remote testing, on-site inspections and audits in order to detect and rule out specific risks. As a result, it was possible to identify improvement potential and introduce actions to reduce sustainability-related risks. In addition, regular dialogue took place as part of communication with the companies.
The identified good practices offer opportunities for improvement across Group companies. The Volkswagen Group conducts systematic analyses of the status quo of occupational health and safety in the Group each year. From these analyses, it derives measures to minimize work-related risks where a need for action is identified. These cover all the Volkswagen Group’s employees and are made accessible to them through targeted communication.
Through the actions described, the Volkswagen Group promotes occupational health and safety and thereby contributes to the actual and potential positive impacts on employee well-being in relation to occupational health and safety.
The effectiveness of the risk analysis and the actions derived from it to minimize work-related risks is tracked using spot checks on the companies – even those without identified risk indicators."</t>
  </si>
  <si>
    <t>Measures relating to occupational health and safety
A Group policy stipulates that the management of each company must provide sufficient financial, human and material resources to fulfill its responsibilities in the field of occupational health and safety, and must ensure that specialist personnel are adequately qualified and receive appropriate training and further education.
Within Volkswagen AG, the Group Occupational Health and Safety organization is responsible for setting standards, providing information and communication, and monitoring compliance.</t>
  </si>
  <si>
    <t>S.58</t>
  </si>
  <si>
    <t>Accident rate</t>
  </si>
  <si>
    <t>Annual Report 2025, p. 363</t>
  </si>
  <si>
    <t>"In addition to the number of ISO 45001-certified production sites and their level of coverage of employees, the Volkswagen Group also uses the lost time injury frequency rate (LTIFR) for employees as an essential metric for reporting. This is recorded as an accident frequency index and provides information on the number of accidents at work as a proportion of the total hours worked. It is calculated as the number of accidents at work reported with at least one day lost multiplied by 1 million divided by the total number of hours worked. In 2025, the accident frequency at the Volkswagen Group was 6.2 (6.4).
The Volkswagen Group attaches great importance to reducing the LTIFR to below 1 for all brands and companies by 2040. This target was set as part of the Group sustainability strategy regenerate+ and forms a key performance indicator within this strategy, whilst the accident frequency target was developed by taking into account the ESG rating requirements. The documentation requirement for work-related accidents that is needed in order to determine the metric is set out in the occupational health and safety Group policy."</t>
  </si>
  <si>
    <t>Accidents (LTIFR)</t>
  </si>
  <si>
    <t>Injuries per 1 mio hours worked</t>
  </si>
  <si>
    <t>6.2</t>
  </si>
  <si>
    <t>6.4</t>
  </si>
  <si>
    <t>3.6</t>
  </si>
  <si>
    <t>S.59</t>
  </si>
  <si>
    <t>Mental health management</t>
  </si>
  <si>
    <t>Statement on the Volkswagen Group’s strategy for maintaining, promoting and restoring the mental health of employees</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</si>
  <si>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</si>
  <si>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S.60</t>
  </si>
  <si>
    <t>S.61</t>
  </si>
  <si>
    <t>Risk assessment</t>
  </si>
  <si>
    <t>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assessment  of mental health of employees. The risk-based screening module "mental well-being" forms a standard part of the examination.</t>
  </si>
  <si>
    <t>S.62</t>
  </si>
  <si>
    <t>Within Volkswagen AG, there are numerous qualification opportunities available to enable  managers in the field of "healthy leadership"
Furthermore, the psychological service offers expert advice on the topic of mental health in the Volkswagen AG.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</si>
  <si>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S.63</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</si>
  <si>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</si>
  <si>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networks,to  which affected employees are refered to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</si>
  <si>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S.64</t>
  </si>
  <si>
    <t>Social engagement</t>
  </si>
  <si>
    <t>Committment and objectives</t>
  </si>
  <si>
    <t>Code of conduct of the Volkswagen Group, p. 45</t>
  </si>
  <si>
    <t>S.65</t>
  </si>
  <si>
    <t>Annual Report 2025, p. 404</t>
  </si>
  <si>
    <t>"The Volkswagen Group is pursuing two aims with regenerate+: to be a socially responsible employer for its employees and to assume corporate social responsibility. As an active partner in society, the Group aims to work responsibly with local and international organizations in a spirit of partnership and trust. The aim is to use resources and skills for the common good, by taking actions that promote a fair, inclusive and open society and supporting healthy and intact natural ecosystems. At the same time, all communities should have the same opportunities to participate in a forwardlooking economy and benefit from sustainable mobility systems."</t>
  </si>
  <si>
    <t>S.66</t>
  </si>
  <si>
    <t>Annual Report 2025, p. 407</t>
  </si>
  <si>
    <t>"The Volkswagen Group generally develops targets where there is a connection to its strategies. The Societal Impact framework forms part of the Group sustainability strategy and is developed on an ongoing basis. The overarching focus for this topic is initially on identifying suitable methods and standards for appropriately assessing their societal impact.  There are currently no control-relevant targets with regard to global Corporate Citizenship activities and Groupwide donations. Phased targets were also developed for the Sustainability Impact Fund. The Volkswagen Group aims to provide up to €20 million per year through this fund until 2029 in order to promote sustainable developments in every dimension of regenerate+. The setting of additional strategic (intermediate) targets and their further development up to the measurement of the impact, and hence the effectiveness of the strategies and actions in relation to the material sustainability-related impact, is planned for a medium-term time horizon."</t>
  </si>
  <si>
    <t>S.67</t>
  </si>
  <si>
    <t>Annual Report 2025, p. 406</t>
  </si>
  <si>
    <t>"In the reporting year, more than 200 (206) global projects were reported as local engagement activities at Volkswagen Group sites around the world. Around 77% of the projects have a potential positive impact on the community or region in the direct vicinity of the site, such as Wolfsburg/Germany, Ingolstadt/Germany, Bologna/Italy, Pune District/India, Chattanooga/USA, Puebla/Mexico, Guanajuato/Mexico or Polkowice/Poland. In addition, approximately 18% of the projects have a potential positive impact at national level (for example within China, France, Spain, or the Czech Republic) and around 5% at international level.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t>
  </si>
  <si>
    <t>S.68</t>
  </si>
  <si>
    <t>Website: Volkswagen Group sustainability strategy regenerate+: "Society" dimension</t>
  </si>
  <si>
    <t>S.69</t>
  </si>
  <si>
    <t>Donations</t>
  </si>
  <si>
    <t>"The Volkswagen Group donated a total of €73.7 (61.4) million in 2025. This amount also includes large donations made as part of humanitarian emergency aid, which were decided on at a short notice and provided immediately thereafter."</t>
  </si>
  <si>
    <t>S.70</t>
  </si>
  <si>
    <t>IT and data governance</t>
  </si>
  <si>
    <t>Information security management system</t>
  </si>
  <si>
    <t>Annual Report 2025, p. 154</t>
  </si>
  <si>
    <t>"To protect our customers’ data against cyberattacks, and to implement our solutions in conformity with national and international legislation, we have established integrated, cross-brand, cross-regional management systems for information and cybersecurity. The cybersecurity management system required by UNECE R155 received its first certification in 2021, has undergone annual surveillance audits since then and was recertified by the KBA in 2025."</t>
  </si>
  <si>
    <t>S.71</t>
  </si>
  <si>
    <t>Supplier security</t>
  </si>
  <si>
    <t>Annual Report 2025, p. 153</t>
  </si>
  <si>
    <t xml:space="preserve">“The Volkswagen Group requires its suppliers to have passed TISAX (Trusted Information Security Assessment Exchange) certification.” </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</si>
  <si>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</si>
  <si>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S.72</t>
  </si>
  <si>
    <t>Policy on data protection</t>
  </si>
  <si>
    <t>Data Privacy Statement</t>
  </si>
  <si>
    <t>S.73</t>
  </si>
  <si>
    <t>Quality and safety of products and services</t>
  </si>
  <si>
    <t>Quality management</t>
  </si>
  <si>
    <t>QMS certifications and programmes</t>
  </si>
  <si>
    <t>Annual Report 2025, p. 148</t>
  </si>
  <si>
    <t>"We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</si>
  <si>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According to Group policy 9, all companies within the Volkswagen Group that are responsible for obtaining and maintaining type approvals are required to provide proof of ISO 9001 certification.</t>
  </si>
  <si>
    <t>Brands holding type approvals with ISO 9001 certification</t>
  </si>
  <si>
    <t>Number
Share [%]</t>
  </si>
  <si>
    <t>10
100%</t>
  </si>
  <si>
    <t>11
100%</t>
  </si>
  <si>
    <t>There are a total of 10 brands that hold type approvals. Each type approval holder includes multiple production sites. For example, the type approval holder 'Volkswagen' comprises 27 production sites.</t>
  </si>
  <si>
    <t>S.74</t>
  </si>
  <si>
    <t>Annual Report 2025, p. 183</t>
  </si>
  <si>
    <t>"Failure to maintain effective quality management could lead to the loss of various certifications, which may in turn result in the withdrawal of type approval from certain authorities."</t>
  </si>
  <si>
    <t>According to Group policy 9, Group Quality is authorized to conduct both scheduled and event-driven audits within the Volkswagen Group.</t>
  </si>
  <si>
    <t>Completed Group system audits (internal)</t>
  </si>
  <si>
    <t>Number</t>
  </si>
  <si>
    <t>33 audits of which two were result- oriented</t>
  </si>
  <si>
    <t xml:space="preserve">26
</t>
  </si>
  <si>
    <t>S.75</t>
  </si>
  <si>
    <t>Certification to internal safety/quality standards</t>
  </si>
  <si>
    <t>"The legal and regulatory compliance of our products is paramount in our work. We employ the principle of multipleparty verification in our processes – on a risk-based basis, relevant decisions are not made by individuals. Among other things, software development is accompanied by quality milestones at all brands. This principle applies to all systems, components and parts that directly influence a vehicle’s safety, type approval and functioning and therefore require particular vigilance. At the series production stage, we see to it that the conformity checks on our products are carried out and assessed. This applies in particular to checks related to emissions and fuel consumption.
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</si>
  <si>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S.76</t>
  </si>
  <si>
    <t>Product and service safety programme</t>
  </si>
  <si>
    <t>Programme</t>
  </si>
  <si>
    <t>Annual Report 2025, p. 293-294</t>
  </si>
  <si>
    <t>"Policies: Personal safety of customers
In order to continuously reduce the number and severity of road traffic accidents involving Group vehicles, the Volkswagen Group has established an interlinked system of management structures. These structures create a Group-wide governance policy for vehicle safety, which forms the basis for a high standard of product quality and for compliance with legal and official requirements, internal safety regulations and consumer protection requirements. A central component of this policy is the continuous alignment with high safety standards for mechanical, mechatronic and electronic systems, as well as the functional safety of vehicles. Building on this policy, Group-wide management systems have been defined in Group policies, systematically enshrining these safety standards, applicable standards and the current state-of-the-art technology in the vehicle development, production and testing processes at the brand companies. The Group policies always take all three levels into account: legal requirements, internal safety regulations and consumer protection standards. This chapter provides detailed information on the underlying safety strategy and the relevant Group policies.
Safety strategy
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
Automotive Cybersecurity Management System Group policy
To counteract the risk of unauthorized access to vehicles and their digital services, the Volkswagen Group has established an Automotive Cybersecurity Management System (ACSMS) in its Group policy for this topic. The goal of this system is to tackle potential negative impacts on the health and safety of customers, particularly those resulting from the manipulation of digital vehicle functions. The increasing level of digitalization and connectivity in vehicles presents new challenges, especially in relation to the integrity and security of software-based systems. Legal provisions, such as the United Nations Economic Commission for Europe’s (UNECE) Regulation 155 (UN-R 155) on cybersecurity and cybersecurity management systems, set out binding requirements for vehicle and software development. These requirements have far-reaching consequences for the IT systems and overall safety architecture in modern vehicles. To be able to manage the risk of cyberattacks on vehicles and take appropriate action to mitigate these both now and in the future, the Volkswagen Group continuously optimizes its automotive cybersecurity management systems in all Group brands. Information is exchanged across the brands to allow them to work together on developing both the process- and product-related aspects of cybersecurity. The protection of customers is always at the heart of these processes. One of the main objectives of the ACSMS is to improve cybersecurity across the entire product life cycle of a vehicle and its digital ecosystem. As the level of digitalization and connectivity increases and new forms of mobility such as shared mobility are developed, the importance of cybersecurity grows – including in relation to the health and safety of users. Using policies and control measures, the ACSMS defines how cybersecurity should be established, implemented and safeguarded on a permanent basis in the vehicle sector. The goal is to ensure that vehicles and their digital systems are effectively protected against unauthorized access. In each case, type approval authorities responsible for the Group brands confirmed the effectiveness of the ACSMS with corresponding certification based on external audits to verify compliance with UNECE regulation UN-R 155. During the certificate’s period of validity, monitoring audits are performed on an annual basis to ensure ongoing conformity. The ACSMS policy applies across the Group as a minimum requirement for all controlled companies of the Volkswagen Group who request type approvals for vehicles or who have relevant interfaces with this type of company. This also encompasses any undertakings that develop or operate parts of the digital ecosystem or that provide and implement software updates for vehicles. The Head of Group Quality Management, Digitalization and IT is responsible for defining and developing this ACSMS management policy. Within the relevant Group companies, the most senior level of management, i.e. the Board of Management or managing directors, is responsible for the policy’s implementation."</t>
  </si>
  <si>
    <t>S.77</t>
  </si>
  <si>
    <t>Annual Report 2025, p. 399</t>
  </si>
  <si>
    <t>"The following actions related to the safety strategy are intended to effectively manage both negative and positive impacts on the safety of our customers in the area of product development. The Volkswagen Group works with various external partners in this context, such as consumer protection organizations, suppliers, research institutions and other relevant stakeholders in the area of vehicle safety. In addition to this, there is a close working relationship between the relevant internal divisions, such as Development, Quality Assurance, Legal and other units involved in this work. Safety Working Group The cross-Group Safety System Working Group (AKS – Arbeitskreis Sicherheitssystem) deals with the coordination and definition of the cross-brand safety requirements defined in the safety strategy. The committee consists of representatives from brand development departments who work on safety-relevant technology and various additional participants depending on the agenda. The committee focuses on the following matters and tasks in particular:
- Definition and coordination of safety requirements for all aspects related to integral safety (including active and passive safety and pre- and post-crash safety) and their allocation to topic-specific interface areas and the responsible organizational units within the brands’ development divisions
- Liaison with consumer protection organizations, particularly regarding the stance on new requirements and the development and coordination of new consumer protection regulations
- Identification and coordination of pre-development, component development and function development work at global level
- Coordination and tracking of research on all topics related to integral safety 
The committee meetings, which tend to be quarterly, and the content dealt with in these meetings form a central element in the implementation of the safety strategy. Since both external and internal safety and consumer protection regulations are developed here, they contribute directly to improving vehicle safety. Current safety-relevant issues are dealt with in topic-specific working groups and in cross-divisional, multi-disciplinary task forces, which are comprised of representatives from Product Development at the various Group brands. Issues can either be identified proactively by the working groups and put forward for addition to the AKS agenda or they can be commissioned specifically by the central AKS team. Investigations into safety-relevant issues may be triggered by the reassessment of rating-relevant issues, the analysis of legislative changes, the testing of new safety technologies, or topic-specific analyses of the competition. There are 19 different working groups and multi-disciplinary task forces in total that deal with specific areas of safety such as child safety, pedestrian safety, electric mobility or airbags. These committees meet three to four times a year to address relevant topics and develop these further."</t>
  </si>
  <si>
    <t>S.78</t>
  </si>
  <si>
    <t>S.79</t>
  </si>
  <si>
    <t>Annual Report 2025, p. 399-400</t>
  </si>
  <si>
    <t>"The implementation of safety objectives (internal, external and those specified by consumer protection bodies) is integrated into the Product Development Process (PEP – Produktentwicklungsprozess). Steps are defined within the PEP, which enable these objectives to be derived and defined, thereby systematically transferring the safety strategy into the product development process. The safety actions required for a new model are set out in the form of a technical product description, among other things, and communicated so that they can be implemented in the products in question. The preparation of a technical product description is an important step in the PEP. This document systematically records which legal, internal and consumer-protection-related objectives need to be met. These requirements are used as a basis for defining which forms of active and passive safety and technology need to be installed in a model. The PEP is a Group-wide recommendation issued by the Volkswagen Group. Taking into account each company’s specific legal and organizational circumstances, it must be adapted accordingly and implemented through integration into the respective quality management system."</t>
  </si>
  <si>
    <t>S.80</t>
  </si>
  <si>
    <t>Annual Report 2025, p. 401</t>
  </si>
  <si>
    <t>"Effectiveness and the ambition level are reviewed based on compliance with internal and external safety regulations and through the monitoring of vehicle ratings issued by consumer protection organizations, such as the Euro NCAP star ratings. With the technical product descriptions, specific targets for safety standards are defined even when a model is still under development. The product development process is therefore guided by these targets, among other aspects."</t>
  </si>
  <si>
    <t>S.81</t>
  </si>
  <si>
    <t>Contingency plans</t>
  </si>
  <si>
    <t>Annual Report 2025, p. 393-394</t>
  </si>
  <si>
    <t>"In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</si>
  <si>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</si>
  <si>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S.82</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</si>
  <si>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</si>
  <si>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</si>
  <si>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S.83</t>
  </si>
  <si>
    <t>Certification  of functional safety of electronic systems</t>
  </si>
  <si>
    <t>Annual Report 2025, p. 349-355</t>
  </si>
  <si>
    <t>Whole chapter:
Policies: employees and non‑employees
"The Volkswagen Group is a socially responsible employer that follows international frameworks in its HR activities. The Volkswagen Group’s employees are spread across many countries around the world. At some sites, the Group has been an employer for decades, whereas other sites are more recent. Employees’ working and living conditions and their interests and views are consequently diverse. The HR challenge for the Group is to manage the challenges of this diversity while at the same time implementing Group-wide standards. In line with ESRS requirements, the focus here is only on content that has global relevance for the Group’s employees. The Volkswagen Group addresses its business activities’ positive and negative impacts on employees with Group-wide policies. “Group-wide” means that the policies are to be implemented in all controlled companies of the Volkswagen Group. The Volkswagen Group’s policies on employees are primarily set out in Group policies. In addition, various brands and companies have additional regional concepts, targets and actions that are geared towards employees’ local interests and views and are described in their sustainability reporting, for example.
[...]
The Volkswagen Group maintains regular communication and conducts annual inquiries in this regard, in particular with selected risk regions and risk markets in which it operates and in which a local legal right to freedom of association does not exist or is restricted. By implementing this continuous action, the Volkswagen Group contributes to the actual and potential positive impacts on employees in terms of comprehensive co-determination rights."</t>
  </si>
  <si>
    <t>In addition, web-based training is available for all employees of the company.</t>
  </si>
  <si>
    <t>S.84</t>
  </si>
  <si>
    <t>Performance in product safety tests</t>
  </si>
  <si>
    <t>Annual Report 2025, p. 395-396</t>
  </si>
  <si>
    <t>"In an effort to better understand the interests, experiences and perspectives of users of its vehicles and take these into consideration to an appropriate extent, the Volkswagen Group works with a range of national and international consumer protection organizations at brand level. These organizations act as credible representatives of vehicle users. The AKS is responsible for any overarching coordination of cooperation with consumer protection authorities and industry associations with regard to vehicle safety matters. The Group works in cooperation with bodies such as the Insurance Institute for Highway Safety (IIHS) and the China Insurance Safety Index, as well as the respective national and regional associations within the New Car Assessment Program (NCAP). The Volkswagen Passenger Cars brand, for instance, has regulations in place to ensure that liaison offices are in place with suitable contacts for consumer protection organizations. Responsibility for these interfacing offices is assigned to the person responsible for Global Safety Affairs within the main Safety System Development department at Volkswagen AG. The requirements resulting from this are derived and refined in close liaison with all Group brands via the AKS, which helps to make sure that all Group companies are familiar with the relevant information and takes this into account. Updates or changes to the rating process are dealt with and reported on in the AKS. As part of the ongoing enhancement of their standards, the respective NCAPs publish regular updates, which are known as roadmaps. These updates are communicated in industry meetings, e-mail notifications or publications on the respective websites. Communication with consumer protection organizations takes place on a topic- and project-related basis, with the frequency of meetings depending on the roadmap in question. Any information and requirements provided by the NCAPs form an integral part of the Volkswagen Group’s safety strategy and are integrated directly into product development. The respective processes are described in more detail under the heading “Processes: Remedial processes and reporting channels”. The effectiveness of this cooperation can be tracked, for example, through the vehicle ratings issued by consumer protection organizations – such as the NCAP star ratings."</t>
  </si>
  <si>
    <t>S.85</t>
  </si>
  <si>
    <t>S.86</t>
  </si>
  <si>
    <t>Volkswagen SASB Index 2025</t>
  </si>
  <si>
    <t>S.87</t>
  </si>
  <si>
    <t>Recall management</t>
  </si>
  <si>
    <t>Annual Report 2025, p. 396-397</t>
  </si>
  <si>
    <t>"Remedial process for safety-relevant matters
Any indications of a safety-relevant matter that arise from passive or active product observation are analyzed by the divisions, for example Development or Production. A range of different factors are included in the evaluation, including the frequency of occurrence, the underlying cause of damage, the components affected and the potential relevance for other Group models. If a matter is confirmed as being relevant to safety, the APS must become involved as per Group-wide requirements. The APS makes a decision on which actions are required and appropriate for safeguarding the safety and conformity of the products affected. These actions could include, for example, a recall campaign, a service action in a workshop, extended warranty services or a suspension of deliveries. The implementation of any action approved by the APS is initiated and coordinated by the Product Safety department. This department’s primary duties include identifying the vehicles affected, preparing and coordinating any work instructions, commissioning the stocking of replacement parts, and defining the action’s start date. Operational responsibility for implementation depends on the type of action to be taken. In general, the actions required are referred to as field actions, which are implemented by the retail organizations and their partners. The importers are responsible for supervising and controlling this implementation process. The effectiveness of actions is recorded through both active and passive product observation. A monitoring process is also in place to systematically review the effectiveness of actions. Any orders and actions passed by the APS are binding for all affected areas, including any Group companies involved. The APS office is responsible for monitoring that these measures are implemented on schedule.
Dialogue formats
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</si>
  <si>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S.88</t>
  </si>
  <si>
    <t>S.89</t>
  </si>
  <si>
    <t>"Dialogue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</si>
  <si>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S.90</t>
  </si>
  <si>
    <t>Responsible marketing &amp; sales</t>
  </si>
  <si>
    <t>Policy on responsible sales and marketing</t>
  </si>
  <si>
    <t>Communication and advertising principles for the Volkswagen Group</t>
  </si>
  <si>
    <t>G.1</t>
  </si>
  <si>
    <t>Corporate Governance</t>
  </si>
  <si>
    <t>Board structure</t>
  </si>
  <si>
    <t>Members of the Supervisory Board</t>
  </si>
  <si>
    <t>Website: Members of the Supervisory Board</t>
  </si>
  <si>
    <t>G.2</t>
  </si>
  <si>
    <t>Members of the Board of Management</t>
  </si>
  <si>
    <t>Website: Members of the Board of Management</t>
  </si>
  <si>
    <t>G.3</t>
  </si>
  <si>
    <t>Two-tier Board system</t>
  </si>
  <si>
    <t>Two - Tier Board System | Volkswagen Group</t>
  </si>
  <si>
    <t>G.4</t>
  </si>
  <si>
    <t>Committees</t>
  </si>
  <si>
    <t>Website: Committees of the Supervisory Board</t>
  </si>
  <si>
    <t>G.5</t>
  </si>
  <si>
    <t>Supervisory Board diversity: share and target</t>
  </si>
  <si>
    <t>Annual Report 2025, p. 32</t>
  </si>
  <si>
    <t>"In total, 45% of the members of the Supervisory Board of Volkswagen AG are currently women.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 Board of Management must have at least one woman and at least one man as members. The participation requirement has applied to the appointment of members of the Board of Management since August 1, 2022. Volkswagen AG complies with this participation requirement.
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2025, the proportion of women in the active workforce at the first level of management was 18.2 (16.8)% and at the second level of management it was 23.8 (22.0)%."</t>
  </si>
  <si>
    <t>G.6</t>
  </si>
  <si>
    <t>Board diversity: share and target</t>
  </si>
  <si>
    <t>Annual Report 2025, p. 224</t>
  </si>
  <si>
    <t>"Efforts are made to achieve a higher proportion of women than the statutory minimum.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there must be at least one woman and at least one man on the Board of Management. The proportion of women on the Board of Management is currently 12.5%."</t>
  </si>
  <si>
    <t>G.7</t>
  </si>
  <si>
    <t>Board and supervisory board tenure</t>
  </si>
  <si>
    <t>Annual Report 2025, p. 20</t>
  </si>
  <si>
    <t>"... b) Recommendation B.5 (age limit for members of the Board of Management) 
Pursuant to Recommendation B.5, an age limit is to be specified for members of the Board of Management and disclosed in the Corporate Governance Declaration. This has been complied with. In September 2023, the Supervisory Board re-appointed Dr Manfred Döss and in so doing exceeded the stipulated age limit by way of exception. The Supervisory Board considered this exception to be in the interest of the company in order to ensure that the topics in Dr Döss’s area of responsibility (Integrity and Legal Affairs) are implemented as effectively and efficiently as possible within the scope of the transformation of the VOLKSWAGEN Group. The Supervisory Board otherwise adheres to the age limit specified for members of the Board of Management. It cannot, however, be ruled out that legal commentators would regard a company as having deviated from Recommendation B.5 even if it had exceeded a specific applicable age limit only once while the age limit as such remained in force. As a precautionary measure, a deviation is therefore being declared.
- c) Recommendation C.2 (age limit for members of the Supervisory Board)
In line with Recommendation C.2, the Supervisory Board has stipulated an age limit for its members. According to this provision, proposals for appointments to the Supervisory Board should normally only be made for persons who have not reached the age of 75 on the date of the election. On the date of the 2024 Annual General Meeting, Dr Piëch was 82 years old and at the time of his previous appointment he was 77 years old. Despite this, the Supervisory Board resolved in 2024 to propose that Dr Piëch be reappointed to the Supervisory Board. Dr Piëch is one of the largest individual indirect shareholders of Volkswagen Aktiengesellschaft and has extensive experience and expertise in the company’s business areas, thanks in part to his many years working for VOLKSWAGEN AG and for numerous other Volkswagen Group companies. The Supervisory Board is confident that he will continue to apply this in the interest of the company. The Supervisory Board generally adheres to the age limit specified for members of the Supervisory Board. It cannot, however, be ruled out that legal commentators would regard a company as having deviated from Recommendation C.2 if the Supervisory Board were to propose in several cases in close succession that the Annual General Meeting appoint persons who were older than the stipulated age limit. A deviation from Recommendation C.2 is therefore being declared as a precautionary measure. ..."</t>
  </si>
  <si>
    <t>G.8</t>
  </si>
  <si>
    <t>Board sustainability responsibilies</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</si>
  <si>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t>
  </si>
  <si>
    <t>G.9</t>
  </si>
  <si>
    <t>Supervisory board sustainability responsibilies</t>
  </si>
  <si>
    <t>Annual Report 2025, p. 26</t>
  </si>
  <si>
    <t>"To underline the importance of environmental sustainability, social responsibility and good corporate governance, the Supervisory Board has appointed an ESG (environmental, social and governance) officer. This role is currently performed by Mr. Hans Dieter Pötsch."</t>
  </si>
  <si>
    <t>G.10</t>
  </si>
  <si>
    <t>Group Sustainability Council</t>
  </si>
  <si>
    <t>Annual Report 2025, p. 222</t>
  </si>
  <si>
    <t>"Another key instrument for stakeholder engagement is the independent Sustainability Council, which was realigned in 2024 and continued and further consolidated its work in the 2025 reporting year. The council is organized according to the four strategic dimensions of the Group sustainability strategy regenerate+. A Sustainability Practice Group was established for each dimension; three external experts work with three Volkswagen Group employees in each practice group. These groups provide a forum for regular, topic-specific discussion in which everyone is on an equal footing, and facilitate continuous scrutiny of strategic targets and measures. In the 2025 reporting year, the practice groups provided input on matters including the evolution of the Group-wide KPI system and the design of topic-specific roadmaps. The results of the group work were discussed in regular dialogue formats with the Group Board of Management in order to ensure that the Group sustainability strategy dovetails closely with corporate governance. In the reporting year, the practice groups focused among other things on consulting on and refining strategic initiatives such as the Group strategy, Group megatrends and the theoretical framework for the reputation study."</t>
  </si>
  <si>
    <t>The Group Sustainability Council is both designed to advise the Board of Directors on strategic sustainability topics and to support the implementation and further development of the Group sustainability strategy regenerate+. Through regular sparring, the Council provides independent expertise and critically challenges the strategic direction, priorities and targets at Board level. Through its collaboration model, involving representatives from the Group’s brands and functions, the Council supports that strategic sustainability topics are systematically embedded within the organisation and supported in their implementation. An annual update on the Council’s meetings and key insights is provided to the Supervisory Board.</t>
  </si>
  <si>
    <t>G.11</t>
  </si>
  <si>
    <t>Meeting attendence</t>
  </si>
  <si>
    <t>Annual Report 2025, p. 14</t>
  </si>
  <si>
    <t>Table:
"The following table shows the number of meetings of the full Board and its committees, as well as the participation of the individual members of the Supervisory Board in 2025:"</t>
  </si>
  <si>
    <t>G.12</t>
  </si>
  <si>
    <t>Board competencies</t>
  </si>
  <si>
    <t>Board experience</t>
  </si>
  <si>
    <t>G.13</t>
  </si>
  <si>
    <t>Supervisory board experience</t>
  </si>
  <si>
    <t>G.14</t>
  </si>
  <si>
    <t>Supervisory board sustainability experience</t>
  </si>
  <si>
    <t>"In addition, the Supervisory Board members must collectively have expertise relating to sustainability issues relevant to the Company.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</si>
  <si>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G.15</t>
  </si>
  <si>
    <t>Supervisory board expertise</t>
  </si>
  <si>
    <t>Annual Report 2025, p. 31</t>
  </si>
  <si>
    <t>Table:
Qualification matrix</t>
  </si>
  <si>
    <t>G.16</t>
  </si>
  <si>
    <t>Supervisory board members independency</t>
  </si>
  <si>
    <t>"Ms. Hessa Sultan Al Jaber, Ms. Julia Willie Hamburg, Ms. Susanne Wiegand, Mr. Mohammed Saif Al-Sowaidi, Mr. Günther Horvath, Mr. Olaf Lies, Mr. Hans Michel Piëch, Mr. Ferdinand Oliver Porsche, Mr. Wolfgang Porsche and Mr. Hans Dieter Pötsch are therefore independent of the Company and of the Board of Management within the meaning of Recommendation C.7 of the Code."</t>
  </si>
  <si>
    <t>G.17</t>
  </si>
  <si>
    <t>Related party transactions</t>
  </si>
  <si>
    <t>Annual Report 2025, p. 23-24, 602-605</t>
  </si>
  <si>
    <t>"... the Board of Management ensures that related party transactions are generally at arm’s length using the best-price principle. In addition, all transactions with the individual related parties are analyzed to determine whether they exceed the threshold of 1.5% of the Volkswagen Group’s total fixed and current assets, above which obligations under the rules on related party transactions apply (RPT threshold). Furthermore, Procurement reports all transactions in which the volume of the contract exceeds the amount of €1 billion; in such cases, it is then checked separately whether the contractual partner is a related party within the meaning of the rules on related party transactions. 
The Audit Committee continuously monitors the actions of the Board of Management. To this end, the Audit Committee regularly engages the auditor, most recently for the 2025 reporting year, to conduct spot checks of the related parties with whom Volkswagen AG or other Volkswagen Group companies conduct transactions with a total financial value in the fiscal year exceeding the RPT threshold. If and to the extent that the financial value of the related party transactions exceeds the RPT threshold, these transactions are also checked to establish whether they were conducted at arm’s length in accordance with proper business practices." p. 23
"Porsche SE held the majority of the voting rights in Volkswagen AG as of the reporting date. The creation of rights of appointment for the State of Lower Saxony was resolved at the extraordinary General Meeting of Volkswagen AG on December 3, 2009. This means that Porsche SE cannot elect all of shareholder representatives on the Supervisory Board of Volkswagen AG via the general meeting for as long as the State of Lower Saxony holds at least 15% of Volkswagen AG’s ordinary shares. However, Porsche SE has the power to participate in the operating policy decisions of the Volkswagen Group and is therefore classified as a related party as defined by IAS 24. According to a notification dated January 8, 2026, the State of Lower Saxony and Hannoversche Beteiligungsgesellschaft Niedersachsen mbH, Hanover, held 20.00% of the voting rights of Volkswagen AG on December 31, 2025. As mentioned above, the General Meeting of Volkswagen AG on December 3, 2009 also resolved that the State of Lower Saxony may appoint two members of the Supervisory Board (right of appointment). [...]" p. 602</t>
  </si>
  <si>
    <t>G.18</t>
  </si>
  <si>
    <t>Related party transactions: managers' transactions</t>
  </si>
  <si>
    <t>Website: Managers' transactions</t>
  </si>
  <si>
    <t>In 2025 no manager's transactions took place.</t>
  </si>
  <si>
    <t>G.19</t>
  </si>
  <si>
    <t>Remuneration</t>
  </si>
  <si>
    <t>Management board remuneration</t>
  </si>
  <si>
    <t>Annual Report 2025, p. 42-66</t>
  </si>
  <si>
    <t>Remuneration Report</t>
  </si>
  <si>
    <t>G.20</t>
  </si>
  <si>
    <t>Long term incentive program</t>
  </si>
  <si>
    <t>Annual Report 2025, p. 43</t>
  </si>
  <si>
    <t>"The long-term incentive serves to align the remuneration of the Board of Management members with the Company’s long-term performance. The EPS (earnings per share)´financial performance target in conjunction with share price performance and the dividends paid, measured over four years, ensures the long-term effect of the behavioral incentives and supports the strategic target of achieving competitive profitability." See table: Long-term incentive</t>
  </si>
  <si>
    <t>G.21</t>
  </si>
  <si>
    <t>Short term incentive program</t>
  </si>
  <si>
    <t>Table:
Annual bonus</t>
  </si>
  <si>
    <t>G.22</t>
  </si>
  <si>
    <t>Sustainabilty-related performance metrics with disclosed targets</t>
  </si>
  <si>
    <t>"The annual bonus is designed to motivate Board of Management members to pursue ambitious targets. The financial performance targets support the strategic target of achieving competitive profitability. Integration of ESG factors reflects the importance of sustainability targets. In this context, the decarbonization index, sentiment rating and diversity index3 and the compliance and integrity factor provide extensive cover for various sustainability aspects." Annual bonus payment amount = individual target amount x financial target achievement x ESG factor; See table: annual bonus</t>
  </si>
  <si>
    <t>G.23</t>
  </si>
  <si>
    <t>CEO to employee compensation ratio</t>
  </si>
  <si>
    <t>Annual Report 2025, p. 368</t>
  </si>
  <si>
    <t>"The ratio of the annual total gross remuneration of the highest paid individual to the median annual total gross remuneration for all employees (excluding the highest-paid individual) was around 162 (195). This value is 17% below the previous year."</t>
  </si>
  <si>
    <t>Ratio between the annual total gross remuneration of the highest paid individual and the median annual total gross remuneration for all employees (excluding the highest-paid individual)</t>
  </si>
  <si>
    <t>G.24</t>
  </si>
  <si>
    <t>Representation of interests</t>
  </si>
  <si>
    <t>Political advocacy</t>
  </si>
  <si>
    <t>Policy of policial involvement and on political contributions</t>
  </si>
  <si>
    <t>Principles and guidelines for public affairs</t>
  </si>
  <si>
    <t>G.25</t>
  </si>
  <si>
    <t>Lobby register (german "Lobbyregister")</t>
  </si>
  <si>
    <t>G.26</t>
  </si>
  <si>
    <t>Objectives of political advocacy</t>
  </si>
  <si>
    <t>"Role" - Principles and guidelines for public affairs, p. 3</t>
  </si>
  <si>
    <t>G.27</t>
  </si>
  <si>
    <t>Lobbying positions</t>
  </si>
  <si>
    <t>G.28</t>
  </si>
  <si>
    <t>Annual Report 2025, p. 420-424</t>
  </si>
  <si>
    <t xml:space="preserve">Whole chapter:
Political influence and lobbying activities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
</t>
  </si>
  <si>
    <t>G.29</t>
  </si>
  <si>
    <t xml:space="preserve">Memberships in association </t>
  </si>
  <si>
    <t>Volkswagen AG is committed to advocate for Paris-aligned lobbying within the trade associations of which it is a member.</t>
  </si>
  <si>
    <t>G.30</t>
  </si>
  <si>
    <t>Registry entry "Volkswagen AG" - Lobby register at the German Bundestag</t>
  </si>
  <si>
    <t>Volkswagen AG in Germany</t>
  </si>
  <si>
    <t>G.31</t>
  </si>
  <si>
    <t>Political expenses</t>
  </si>
  <si>
    <t>Financial expenditures in the field of advocacy</t>
  </si>
  <si>
    <t>Personnel and overhead costs</t>
  </si>
  <si>
    <t>Euro</t>
  </si>
  <si>
    <t>2,790,001 - 2,800,000</t>
  </si>
  <si>
    <t>2,310,001 - 2,320,000</t>
  </si>
  <si>
    <t>G.32</t>
  </si>
  <si>
    <t>Political contributions by country</t>
  </si>
  <si>
    <t>Annual Report 2025, p. 424</t>
  </si>
  <si>
    <t>"The value of financial and in-kind political contributions made directly and indirectly by the consolidated companies amounted to €185 (92) thousand in 2025."</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</si>
  <si>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</si>
  <si>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Political contributions by country (Definition according to  CSRD regulation: Mean financial or in-kind support provided directly to political parties, their elected representatives or persons seeking political office)</t>
  </si>
  <si>
    <t>Globally (Euro)
USA (Euro)</t>
  </si>
  <si>
    <t>92,000
92,000</t>
  </si>
  <si>
    <t>U.S. contributions consist of contributions made by Volkswagen Group of America, Inc. and Scout Motors, Inc.</t>
  </si>
  <si>
    <t>G.33</t>
  </si>
  <si>
    <t>Financial interactions and relations with governments</t>
  </si>
  <si>
    <t>Taxes</t>
  </si>
  <si>
    <t>Tax strategy principles</t>
  </si>
  <si>
    <t>Annual Report 2025, p. 201</t>
  </si>
  <si>
    <t>"The Board of  Management has also published its ax strategy principles, that focus in particular on omplete fullfillment of pplicable tax obligations. Among other things, these principles require Group companies to conduct transactions with each other at arm`s lenght inorder to satify elevant OECD guidelines or multinational enterprises."</t>
  </si>
  <si>
    <t>G.34</t>
  </si>
  <si>
    <t>Tax strategy principles in the Volkswagen Group</t>
  </si>
  <si>
    <t>G.35</t>
  </si>
  <si>
    <t>Government grants</t>
  </si>
  <si>
    <t xml:space="preserve">Government grants </t>
  </si>
  <si>
    <t>G.36</t>
  </si>
  <si>
    <t>Integrity and compliance</t>
  </si>
  <si>
    <t>Business ethics policies, standards and guidelines</t>
  </si>
  <si>
    <t>Committment</t>
  </si>
  <si>
    <t>Annual Report 2025, p. 412-415</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</si>
  <si>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</si>
  <si>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G.37</t>
  </si>
  <si>
    <t>Whole chapter:
Corruption and bribery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</si>
  <si>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G.38</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</si>
  <si>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</si>
  <si>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G.39</t>
  </si>
  <si>
    <t>Annual Report 2025, p. 424-426</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</si>
  <si>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</si>
  <si>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G.40</t>
  </si>
  <si>
    <t>Annual Report 2025, p. 132</t>
  </si>
  <si>
    <t>"Integrity and compliance are major priorities in the Volkswagen Group. We firmly believe that, for long-term commercial success, it is important that each and every individual complies with laws, regulations and commitments, which is why integrity and compliance are elements of our Group sustainability strategy regenerate+. Our objective is to be a role model and deepen the trust of our employees, customers, investors and partners in our Company. Our regulations, processes and corporate culture provide guidance for all employees on acting with integrity and complying with the rules at all times. As performance indicators, integrity and compliance must have the same strategic and operational priority in our Company as sales revenue, profit, product quality and employer attractiveness. The Group Integrity &amp; Compliance organization provides the Group-wide framework for a comprehensive integrity and compliance management system (ICMS) with corresponding programs, guidelines, processes and practical advice on integrity and compliance. The overarching goal here is to ensure uniform standards in the Group and brand companies, supporting the companies worldwide in conducting their respective business activities in an independently responsible and compliant manner while also complying with the relevant laws and internal regulations."</t>
  </si>
  <si>
    <t>G.41</t>
  </si>
  <si>
    <t>Annual Report 2025, p. 408-412</t>
  </si>
  <si>
    <t>Whole chapter:
Business Conduct Information - Corporate culture
"The impact in the area of corporate culture identified in the materiality assessment has an effect on the Volkswagen Group’s strategy and business model. The topic of corporate culture is anchored at an overarching level in the Group sustainability strategy regenerate+. The Volkswagen Group uses various actions in the area of corporate culture to emphasize the influence of its material impact on its business model and strategy. In this respect, the focus of this chapter is on topics relating to integrity and compliance (I&amp;C), such as the Code of Conduct and risk-based packages of actions, e.g. awareness and training initiatives, tone-from-the-top actions, the Group Essentials in conjunction with the Role Model Programme and myVOICE (formerly known as the Stimmungsbarometer).
[...]
The Volkswagen Group generally develops targets where there is a connection to its strategies. No measurable, outcome-oriented targets within the meaning of the ESRS are currently defined in relation to corporate culture. The effectiveness of the management policies and actions related to the positive impact identified in the materiality assessment, which was performed in the reporting year, is currently not monitored. The Code of Conduct and the related training courses are an important expression of the corporate culture. An update of the Code of Conduct was publicized throughout the Group on January 1, 2024. In September 2025, a further update was made regarding the reporting channels of the whistleblower system. Relevant additional content and an overarching, Group-wide narrative convey a clear, values-oriented attitude and ensure ease of integration of future developments. The topics of integrity and compliant conduct are also covered in the myVOICE employee survey."</t>
  </si>
  <si>
    <t>G.42</t>
  </si>
  <si>
    <t>Codes and guidelines of business ethics</t>
  </si>
  <si>
    <t>Annual Report 2025, p. 412-415, 348-349</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</si>
  <si>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
Processes: Remediation of negative impacts and complaint channels
"Compliance with legal requirements, internal rules and the principles of the Code of Conduct has top priority in the Volkswagen Group, the aim being to avoid negative impacts on employees and non-employees. 
[...]
The Volkswagen Group has established defined complaint channels and remediation processes. If a grievance is identified when a complaint is made, countermeasures are taken immediately – in compliance with national regulations – and the implementation of these countermeasures is monitored in order to put a stop to the potential or actual negative impact and to prevent recurrence. Information about complaint channels, their effectiveness, the prosecution and monitoring of reported complaints, and employee trust in the complaint procedure can be found in the section “Protection of whistleblowers” in the chapter “Business Conduct Information”. "</t>
  </si>
  <si>
    <t>G.43</t>
  </si>
  <si>
    <t>G.44</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</si>
  <si>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</si>
  <si>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G.45</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</si>
  <si>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</si>
  <si>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G.46</t>
  </si>
  <si>
    <t>Code of conduct of the Volkswagen Group</t>
  </si>
  <si>
    <t>G.47</t>
  </si>
  <si>
    <t>Code of conduct for business partner</t>
  </si>
  <si>
    <t>G.48</t>
  </si>
  <si>
    <t>Website: Anti-Corruption at the Volkswagen Group</t>
  </si>
  <si>
    <t>G.49</t>
  </si>
  <si>
    <t>Website: Integrity &amp; compliance</t>
  </si>
  <si>
    <t>G.50</t>
  </si>
  <si>
    <t>Website: Ethical Principles for Artificial Intelligence</t>
  </si>
  <si>
    <t>G.51</t>
  </si>
  <si>
    <t>Anti-bribery &amp; -corruption policy</t>
  </si>
  <si>
    <t>G.52</t>
  </si>
  <si>
    <t>G.53</t>
  </si>
  <si>
    <t>Code of conduct for business partner, p. 34</t>
  </si>
  <si>
    <t>G.54</t>
  </si>
  <si>
    <t xml:space="preserve">Anti-money laundering policy </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</si>
  <si>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</si>
  <si>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G.55</t>
  </si>
  <si>
    <t>Non-retaliation policy</t>
  </si>
  <si>
    <t>G.56</t>
  </si>
  <si>
    <t>Website: Whistleblower system</t>
  </si>
  <si>
    <t>G.57</t>
  </si>
  <si>
    <t xml:space="preserve">Supplier anti-corruption policy </t>
  </si>
  <si>
    <t>Annual Report 2025, p. 419</t>
  </si>
  <si>
    <t>"Training on the Code of Conduct for Business Partners on anti-corruption and the prevention of money laundering is also made available to business partners from Sales and Procurement. The Code of Conduct for Business Partners has been a contractual component of agreements with suppliers and service providers since 2020."</t>
  </si>
  <si>
    <t>G.58</t>
  </si>
  <si>
    <t>Annual Report 2025, p. 425</t>
  </si>
  <si>
    <t>"The Code of Conduct for Business Partners is a key action to promote fair business conduct at the Volkswagen Group. The Group creates transparency and reliability by setting clear expectations for the conduct of business partners with respect to human rights, environmental, social, and compliance standards. This reinforces trust in business partnerships and ensures their long-term stability. Further information on the Code of Conduct for Business Partners is provided in the chapter on “Sustainability in the Supply Chain”, under the section entitled “Standard actions as the foundation of the Responsible Supply Chain System”."</t>
  </si>
  <si>
    <t>G.59</t>
  </si>
  <si>
    <t>Code of conduct for business partners, p. 5; 7; 34; 36; 40</t>
  </si>
  <si>
    <t>G.60</t>
  </si>
  <si>
    <t>Business ethics governance</t>
  </si>
  <si>
    <t>Business ethics board responsibilty and organization</t>
  </si>
  <si>
    <t>Annual Report 2025, p. 417</t>
  </si>
  <si>
    <t>"The Group Integrity &amp; Compliance department is responsible for anti-corruption and the prevention of bribery and money laundering. It belongs to the Integrity and Legal Affairs function of the Board of Management."</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</si>
  <si>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</si>
  <si>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G.61</t>
  </si>
  <si>
    <t>Annual Report 2025, p. 167</t>
  </si>
  <si>
    <t>"Furthermore, the Board of Management of Volkswagen AG receives regular status updates on the CMS and the topics within the remit of the Group Integrity &amp; Compliance organization – prevention of corruption, money laundering, embezzlement and breach of trust. Here, too, the Board of Management has received no nformation to indicate that our CMS as a whole was inadequate or ineffective."</t>
  </si>
  <si>
    <t>Additionally, the Group Chief Integrity &amp; Compliance Officer quarterly reports on relevant integrity and compliance topics in the Group Executive Board meeting (K-VS) and the Audit Committee of the Supervisory Board.</t>
  </si>
  <si>
    <t>G.62</t>
  </si>
  <si>
    <t>G.63</t>
  </si>
  <si>
    <t>Code of Conduct and anti-bribery and corruption training</t>
  </si>
  <si>
    <t>Annual Report 2025, p. 410, 418</t>
  </si>
  <si>
    <t xml:space="preserve">"Code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Employees in production-related areas receive the relevant training every four years."
"The Volkswagen Group has a strict zero-tolerance policy toward any form of active or passive corruption. Companies with high exposure to risk pursuant to the ICRA are obliged to conduct anti-corruption and anti money-laundering training for their employees."
</t>
  </si>
  <si>
    <t>Volkswagen Group systematically records the number of permanent indirect staff (full-time and part-time employees and managers) subject to mandatory qualification who have a valid Code of Conduct qualification.</t>
  </si>
  <si>
    <t>G.64</t>
  </si>
  <si>
    <t>Annual Report 2025, p. 133</t>
  </si>
  <si>
    <t>"With the ICMS, the Group Integrity &amp; Compliance organization sets uniform standards for integrity and compliance training across the Group. This is to enable brands and companies to provide their employees with a consistent quality of risk-based and target-group-specific training that includes predetermined core content. The training courses address the following key topics: the Code of Conduct, anti-corruption, prevention of money laundering and the whistleblower system."</t>
  </si>
  <si>
    <t>G.65</t>
  </si>
  <si>
    <t>Monitoring and audits</t>
  </si>
  <si>
    <t xml:space="preserve"> Audits</t>
  </si>
  <si>
    <t>Annual Report 2025, p. 409</t>
  </si>
  <si>
    <t>"Auditors also assess the effectiveness of the Integrity &amp; Compliance actions as part of a monitoring and improvement process. Moreover, the integrity and compliance management system (ICMS) is optimized on a continuous basis."</t>
  </si>
  <si>
    <t>The independently conducted audits assess the effectiveness of the implementation of the anti-corruption and anti-money laundering policies by reviewing the practical implementation of the related measures.</t>
  </si>
  <si>
    <t>G.66</t>
  </si>
  <si>
    <t>Annual Report 2025, p. 417-418</t>
  </si>
  <si>
    <t>"As part of the Business Partner Due Diligence (BPDD) process, the integrity of sales partners is reviewed using a riskbased approach with a focus on anti-corruption. The due diligence is carried out prior to entering into a business relationship and continued for the entire business relationship. Early identification of potential risks enables preventive or reactive mitigating actions to be taken to ensure the reliability and stability of business relationships. Automated daily integrity monitoring of business partners is another key component of this. Sales partners are also subjected to additional risk-based checks, such as audits. Business partners receive support in various formats, such as compliance dialogues, so that they meet the necessary standards. Group Integrity &amp; Compliance supports the sales entities with operational responsibility in conducting the Business Partner Due Diligence process. The process includes regular media screenings, risk assessments, sanction list checks and identifying warning signs with regard to business partners. The Volkswagen Group checks whether business partners have a compliance management system (CMS) or have implemented any compliance actions. The aim is to identify risks for breaches of the law and disregard of ethical standards at an early stage, avoid high-risk business partners and, where possible, define actions to minimize risk and implement these jointly with business partners. In individual cases, business partners are contacted directly to resolve potential violations. If this is not possible, the Group refrains from entering the business relationship or terminates it as the law allows. The business partner in question may be blacklisted from doing business with the Volkswagen Group, its brands and its companies. In addition to automated, continuous integrity monitoring of the business partner in the BPDD tool, the implementation of any mitigation actions potentially agreed with the business partner prior to the conclusion of the contract is also monitored. Furthermore, the business partners are regularly assessed to determine whether further actions such as, in particular, compliance dialogues, on-site visits or external audits are required to ensure a compliant and lawful business relationship. If necessary, these actions are taken in collaboration with the responsible compliance officers as part of a risk-based approach."</t>
  </si>
  <si>
    <t>G.67</t>
  </si>
  <si>
    <t>Detection of non-compliance and reduction of risk exposure of unethical behaviour</t>
  </si>
  <si>
    <t>G.68</t>
  </si>
  <si>
    <t>Annual Report 2025, p. 418</t>
  </si>
  <si>
    <t>"In the case of breaches by employees, a systematic investigation is carried out and – if required – sanctions are imposed on the employees in question. Reports can be made confidentially and also anonymously through the Groupwide whistleblower system at any time. These cases are thoroughly investigated by the competent departments (for example, investigation offices in cases of potentially serious misconduct). The Volkswagen Group conducts investigations with the utmost confidentiality after a thorough review and in cases where there are firm indications of rule-breaking. There is a presumption of innocence. Those involved are interviewed as soon as possible, and their names are cleared if they have been wrongly accused. Proven misconduct may, depending on its severity, be sanctioned by a warning, a reprimand, or dismissal."</t>
  </si>
  <si>
    <t>G.69</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</si>
  <si>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</si>
  <si>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G.70</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</si>
  <si>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</si>
  <si>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G.71</t>
  </si>
  <si>
    <t>Annual Report 2025, p. 383, 412-415</t>
  </si>
  <si>
    <t>"Remedial action and complaint channels
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 Approaches and procedures for implementing remedial action One of the main remedial actions used as part of the ReSC System is the Supply Chain Grievance Mechanism. The underlying procedures, areas of responsibility and implementation within the Group are explained further in the following. Once an alert has been received, it is documented and forwarded to the responsible division within the Group – provided that the employee misconduct had not taken place within its own area of business. Alerts concerning risks relating to human rights or the environment and violations of the Code of Conduct for Business Partners are transferred to the Supply Chain Grievance Mechanism by the Central Investigation Office. Alerts are handled within an internal IT system, where all cases are documented. The handling of alerts within the Supply Chain Grievance Mechanism is managed by the Volkswagen Group in a standardized, Group-wide approach on the basis of a binding process manual. The SCGM process is implemented by the respective companies in the regions. If risks are identified at indirect suppliers, actions are also initiated – for example an audit is conducted to identify potential or actual violations. This requires the cooperation of the direct supplier with whom a contractual relationship exists. In serious cases, this may result in the temporary suspension or full termination of the business relationship. Action plans are documented and made available to all parties involved. The effectiveness of remedial action is reviewed on a case-by-case basis, for example by verifying implementation thereof, re-audits, or conducting worker surveys. Violations and risks identified during audits are not categorized as SCGM cases. Nevertheless, an action plan is still developed in these cases and implementation thereof is tracked. Successful implementation is a pre-requisite for a positive S Rating. In the year under review, there were violations of the human rights protected under the Lieferkettensorgfaltspflichtengesetz (LkSG – German Supply Chain Due Diligence Act). These concerned the workforce at suppliers in the upstream and downstream supply chain. They may also be based on alerts that were received by the relevant investigation office in previous years but for which the audit could not be completed until the reporting year. As such, there are also cases regarded as serious human rights violations as defined by ESRS S2. Since the LkSG is based on the United Nations Guiding Principles on Business and Human Rights, the ILO Declaration on Fundamental Principles and Rights at Work and the OECD Guidelines for Multinational Enterprises, it can therefore be assumed that the violations against rights protected under the LkSG correspond to violations of these international frameworks in this respect. The violations of the human rights protected by the LkSG related to the prohibition of a disregard for freedom of association and the prohibition of unequal treatment in employment."
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</si>
  <si>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The Group has a catalog of actions for taking action against regulatory violations, which was drawn up taking local legislation into account and is implemented across the Group. In addition, disciplinary actions are documented.</t>
  </si>
  <si>
    <t>G.72</t>
  </si>
  <si>
    <t>"As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t>
  </si>
  <si>
    <t>G.73</t>
  </si>
  <si>
    <t>G.74</t>
  </si>
  <si>
    <t>Whistleblower protection</t>
  </si>
  <si>
    <t>Protection of whistleblower</t>
  </si>
  <si>
    <t>G.75</t>
  </si>
  <si>
    <t>Code of conduct of the Volkswagen Group, p. 53 ff.</t>
  </si>
  <si>
    <t>G.76</t>
  </si>
  <si>
    <t>G.77</t>
  </si>
  <si>
    <t>Reports received and measures</t>
  </si>
  <si>
    <t>Annual Report 2025, p. 419-420</t>
  </si>
  <si>
    <t>"In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t>
  </si>
  <si>
    <t>G.78</t>
  </si>
  <si>
    <t>G.79</t>
  </si>
  <si>
    <t>G.80</t>
  </si>
  <si>
    <t>G.81</t>
  </si>
  <si>
    <t>Annual Report 2025, p. 369</t>
  </si>
  <si>
    <t>"Metrics related to other work-related rights
- Discrimination, harassment and other workforce issues
- Violation of human rights"</t>
  </si>
  <si>
    <t>G.82</t>
  </si>
  <si>
    <t>Rules of procedure for the Volkswagen Group complaints procedure</t>
  </si>
  <si>
    <t>G.83</t>
  </si>
  <si>
    <t xml:space="preserve">Website: How do we process a report? </t>
  </si>
  <si>
    <t>G.84</t>
  </si>
  <si>
    <t>Risk assessments</t>
  </si>
  <si>
    <t xml:space="preserve">Risk assessments </t>
  </si>
  <si>
    <t>G.85</t>
  </si>
  <si>
    <t>G.86</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</si>
  <si>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</si>
  <si>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G.87</t>
  </si>
  <si>
    <t>"Focus areas relationing to the ICMS include, among others, tackling corruption and preventing embezzlement, fraud, bribery and money laundering.
The starting point for this is the Internal Compliance Risk Assessment (ICRA). It determines the compliance risks in the Group. Compliance measures are defined for each controlled company on the basis of the risk profiles derived from the ICRA, and are then implemented by those companies. These compliance measures also make reference to Group-wide minimum standards for the Code of Conduct, the whistleblower system, integrity and compliance training and communication."</t>
  </si>
  <si>
    <t>G.88</t>
  </si>
  <si>
    <t>Anti-corruption due diligence third parties</t>
  </si>
  <si>
    <t>Annual Report 2025, p. 417-420</t>
  </si>
  <si>
    <t>Whole chapter:
Actions: prevention of corruption and bribery
"The Code of Conduct is available to all Volkswagen Group employees and third parties on the Group website https://www.volkswagen-group.com/en/integrity-and-compliance-15705. In addition, the Group Integrity &amp; Compliance communication team organizes information and communication activities such as campaigns, film and dialogue formats, newsletters and interactive games, with the aim of raising awareness of integrity and compliance topics. Activities in the area of corruption prevention are based on the Group-wide policy on benefits and gifts, which sets out clear rules for dealing with gifts, invitations, and other benefits. It also contributes to preventing conflicts of interest and avoiding even the appearance of undue influence. The aim of these activities is to ensure that the Volkswagen Group’s business practices are as transparent as possible and comply with the applicable regulations.
[...]
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 These are described in more detail in the “Report on Risks and Opportunities” chapter in the “Litigation” section of the Group management report."</t>
  </si>
  <si>
    <t>G.89</t>
  </si>
  <si>
    <t>Risk management system</t>
  </si>
  <si>
    <t>Board responsibilty and organization of risk management</t>
  </si>
  <si>
    <t>Annual Report 2025, p. 164</t>
  </si>
  <si>
    <t>"A separate Group Board of Management Committee for Risk Management deals with the key aspects of the RMS and ICS every quarter. Its tasks are as follows:
&gt; to further increase transparency in relation to significant risks to the Group and the management thereof
&gt; to discuss specific issues where these constitute a significant risk to the Group
&gt; to make recommendations on the further development of the RMS and ICS
&gt; to support the open approach to dealing with risks and promote an open risk culture"</t>
  </si>
  <si>
    <t>G.90</t>
  </si>
  <si>
    <t>Main risks and mitigation measures</t>
  </si>
  <si>
    <t>Annual Report 2025, p. 169-170</t>
  </si>
  <si>
    <t>"In this section, we outline the main risks and opportunities arising in our business activities. In order to provide a better overview, we have grouped the risks and opportunities into categories as presented in the chart above and detailed further below. At the beginning of each risk category, we state the most significant risks in order of their importance as identified using the risk score from the QRP. We then describe the individual risks in no particular order. These individual risks, which are listed over and above the QRP, are generally inherent in nature and do not reach the materiality thresholds previously described. Unless explicitly mentioned, there were no material changes to the specific risks and opportunities compared with the previous year though the weighting of individual risks has changed.
Going forward, we aim to use a uniform risk formulation for the individual risks of the Report on Risks and Opportunities and the risk factors in our securities prospectuses; as such, we have harmonized the formulations in the reporting year. This approach reduces complexity and increases the comparability of both reporting formats. The assessment of the Volkswagen Group’s risk categories and the reports to the Board of Management include, among other things, all risks with a risk score of 20 or more reported to Group Risk Management by the units included in the QRP. The risk categories are plotted on the graph based on the average scores. There were no risks reported for the “Risks from mergers &amp; acquisitions and/or other strategic partnerships/investments” risk category with these
scores. We use analyses of the competition and the competitive environment in addition to market studies to identify not only risks but also opportunities that have a positive impact on the design of our products, the efficiency with which they are produced, their success in the market and our cost structure. Where they can be assessed, risks and opportunities that we expect to occur are already reflected in our medium-term planning and our forecast. Below, we therefore report on internal and external developments as risks and opportunities that, based on existing information, may result in a negative or positive deviation from our forecast or targets."</t>
  </si>
  <si>
    <t>G.91</t>
  </si>
  <si>
    <t>Risk management framework</t>
  </si>
  <si>
    <t>Annual Report 2025, p. 163</t>
  </si>
  <si>
    <t>"The organizational design of the Volkswagen Group’s RMS and ICS is based on the internationally recognized COSO framework for enterprise risk management (COSO: Committee of Sponsoring Organizations of the Treadway Commission).
The purpose of structuring the RMS/ICS in accordance with the COSO framework for enterprise risk management is so that potential risk areas are covered in full. Uniform Group principles are used as the basis for managing risks in a standardized manner. Opportunities are not recorded in the RMS processes."</t>
  </si>
  <si>
    <r>
      <t>ESG FACTBOOK - SUPPLY CHAIN</t>
    </r>
    <r>
      <rPr>
        <sz val="12"/>
        <color rgb="FFC2FE06"/>
        <rFont val="The Group HEAD Light"/>
      </rPr>
      <t xml:space="preserve"> </t>
    </r>
    <r>
      <rPr>
        <sz val="12"/>
        <color rgb="FF33A39B"/>
        <rFont val="The Group HEAD Light"/>
      </rPr>
      <t>02.04.2026</t>
    </r>
    <r>
      <rPr>
        <sz val="28"/>
        <color rgb="FFC2FE06"/>
        <rFont val="The Group HEAD Light"/>
      </rPr>
      <t xml:space="preserve"> </t>
    </r>
  </si>
  <si>
    <t xml:space="preserve">ESG cluster </t>
  </si>
  <si>
    <t xml:space="preserve">ESG topic </t>
  </si>
  <si>
    <t>SP.1</t>
  </si>
  <si>
    <t>Supply chain management</t>
  </si>
  <si>
    <t>See Tab "ESG", ESG performance indicators described in #FBs: E.42, E. 44, E. 45, E.46</t>
  </si>
  <si>
    <t>SP.2</t>
  </si>
  <si>
    <t>Management of Critical Raw Materials in a Circular Economy</t>
  </si>
  <si>
    <t>Targets: circular material share &amp; recycled content</t>
  </si>
  <si>
    <t>"The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The Volkswagen Group is also already working intensively to meet the future statutory targets for improving the sustainability and environmental friendliness of its products. In accordance with the draft regulation on circularity requirements for vehicle design and on disposal of end-of-life vehicles, starting from around 2032 new vehicles will be required to contain defined minimum shares of post‑consumer recycled (PCR) plastics: 15% by 2032 and 25% by 2036, with an appropriate proportion coming from end of-life vehicles (ELVs). 
Another target under the currently defined requirements of the EU Battery Regulation concerns the battery cells in electric vehicles. From 2031, the regulation will initially require 6% of lithium, 16% of cobalt and 6% of nickel to originate from end-of-life traction batteries or battery production waste. From 2036, these proportions increase to 12% of lithium, 26% of cobalt and 15% of nickel."</t>
  </si>
  <si>
    <t>SP.3</t>
  </si>
  <si>
    <t>Substitution: alternatives to primary REE &amp; HREE reduction (R&amp;D focus)</t>
  </si>
  <si>
    <t>Responsible raw materials report 2025, p. 58</t>
  </si>
  <si>
    <r>
      <t>"Alternatives to primary REE</t>
    </r>
    <r>
      <rPr>
        <b/>
        <sz val="8"/>
        <rFont val="The Group TEXT"/>
      </rPr>
      <t xml:space="preserve">
</t>
    </r>
    <r>
      <rPr>
        <sz val="8"/>
        <rFont val="The Group TEXT"/>
      </rPr>
      <t>The Volkswagen Group is evaluating alternatives to primary REE sourcing and continues to engage with REE recycling facilities to better understand the potential of diversifying supply chains. At the same time, our R&amp;D teams are assessing new technical concepts to reduce the HREE content in EV permanent magnets."</t>
    </r>
  </si>
  <si>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</si>
  <si>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SP.4</t>
  </si>
  <si>
    <t>Substitution: biobased material alternatives (example: imitation leather)</t>
  </si>
  <si>
    <t>Volkwagen website: imitation leather</t>
  </si>
  <si>
    <t>SP.5</t>
  </si>
  <si>
    <t>Substitution: avoidance of critical surface materials (example: chrome)</t>
  </si>
  <si>
    <t>Volkswagen website: ID.Buzz chrome</t>
  </si>
  <si>
    <t>SP.6</t>
  </si>
  <si>
    <t>Resource efficiency: reduction of resource intensity across the value chain</t>
  </si>
  <si>
    <t>Annual Report 2025, p. 315</t>
  </si>
  <si>
    <r>
      <t xml:space="preserve">"The overarching </t>
    </r>
    <r>
      <rPr>
        <i/>
        <sz val="8"/>
        <rFont val="The Group TEXT"/>
      </rPr>
      <t>Umwelt Entlastung Produktion</t>
    </r>
    <r>
      <rPr>
        <sz val="8"/>
        <rFont val="The Group TEXT"/>
      </rPr>
      <t xml:space="preserve"> (UEP – Environmental improvement production) metric takes into consideration, among others, the amount of disposal waste per vehicle. The UEP target thereby requires the sites to reduce the volume of disposal waste."</t>
    </r>
  </si>
  <si>
    <t>Strategic ressource effiency management (raw material sourcing): 
Group Raw Material Procurement is focussing on developing strategic supply chain resilience scenarios to mitigate a wide range of risks associated with critical raw materials. Key resilience levers include the systematic introduction of recycled materials as well as the targeted reduction of critical and alternative material content in relevant components.
Supplier requirements reg. ressource effiency:
The target within the context of the Sustainability Rating (S-Rating) supports the sustainable sourcing of resources. The S-Rating assesses the degree of compliance with Volkswagen's sustainability requirements of direct suppliers with a high sustainability risk.</t>
  </si>
  <si>
    <t>SP.7</t>
  </si>
  <si>
    <t>Annual Report 2025, p. 375-376</t>
  </si>
  <si>
    <t>"The Sustainability Rating (S-Rating) has been an established Group-wide process in the Volkswagen Group since 2019. This standardized Group tool allows the degree of compliance with the Volkswagen sustainability requirements by direct suppliers with a high sustainability risk and corresponding company size to be verified. The goal is to establish transparency and, as a result, be able to review compliance with Volkswagen sustainability requirements, highlight potential areas of improvement, and create incentives for sustainable corporate governance. The S-Rating process underwent a fundamental revision in the reporting year. 
The evaluation process is based on a new logic that distinguishes between positive and negative S-Ratings:
- Positive S-Rating: the supplier meets sustainability requirements and is eligible to receive contracts.
- Negative S-Rating: the supplier has yet to submit all of the required evidence or is in breach of our sustainability requirements. A negative S-Rating means that, in principle, the supplier is not eligible to be awarded contracts; this creates an incentive for them to improve their sustainability performance and, as such, promote responsible business practice.
The evaluation takes a risk-based approach and is performed each time a new contract is due to be awarded. The process is based on an extensive risk analysis that covers aspects related to human rights and the environment (see:“Policy: Responsible Supply Chain System”)."</t>
  </si>
  <si>
    <t>SP.8</t>
  </si>
  <si>
    <t>Progress report: transparency on responsible raw material sourcing</t>
  </si>
  <si>
    <t>Responsible raw materials report 2025</t>
  </si>
  <si>
    <t>SP.9</t>
  </si>
  <si>
    <t>Partnerships &amp; Initaitives: collaborative initiatives for responsible raw material sourcing</t>
  </si>
  <si>
    <t>Responsible raw materials report 2025, p. 20-21</t>
  </si>
  <si>
    <t>"Collaboration with other industry stakeholders and participation in initiatives form a cornerstone of our raw material due diligence strategy. Through these engagements, the Volkswagen Group joins forces to address human rights and environmental risks along the supply chains.
[...]
Initiative for Responsible Mining
Assurance (IRMA) 
The Volkswagen Group is a committed member of the Initiative for Responsible Mining Assurance (IRMA) and also plays an active role in the IRMA Buyers Group and the Mining Engagement Team.
[...]
Responsible Minerals Initiative (RMI) 
The Responsible Minerals Initiative (RMI), an initiative of the Responsible Business Alliance (RBA), is a multi-industry initiative
contributing to the development and uptake of a range of tools and resources focused on mineral supply chain due diligence. The tools include independent third-party assessments, mineral reporting templates and guidance documents on responsible sourcing of all minerals/metals.
[...]
DRIVE Sustainability
The Volkswagen Group is a founding member of DRIVE Sustainability, an industry-led partnership of 16 leading automotive companies under the umbrella of CSR Europe. Drive Sustainability is dedicated to transforming the automotive
value chain toward circularity and sustainability.
[...]"</t>
  </si>
  <si>
    <t>SP.10</t>
  </si>
  <si>
    <t>Responsible raw materials report 2025, p. 23-75 (see initiatives in section 4)</t>
  </si>
  <si>
    <t>SP.11</t>
  </si>
  <si>
    <t>Supply Chain Transparency and Due Diligence Oversight</t>
  </si>
  <si>
    <t>Policies and standards: human rights and environmental due diligence</t>
  </si>
  <si>
    <t>Code of conduct for business partners, p.10, 22, 24</t>
  </si>
  <si>
    <t>"Creation and application of management systems
Business partners that have production locations with more than 1000 employees have to additionally obtain certification for these locations according to the international standard ISO 45001 or a comparable standard.[...]" (p. 10)
"[...] Employees of business partners are given a contract at the time of hiring that complies with applicable law and is in a sufficiently documented form (e.g. written or electronic), is written in a language they understand and in which their rights and obligations are truthfully and clearly set out. [...]" (p. 22)
"Occupational health and safety, fire protection
Business partners comply with the applicable occupational health, safety and fire protection legislation. Business partners establish a process enabling the continuous reduction of work-related health and safety risks and improvement of occupational health, safety and fire protection. All occupational health and safety measures must not involve any expenditure for the employees.[...]" (p. 24)</t>
  </si>
  <si>
    <t>Policy on OHS Strategy (within the Code of Conduct for Business Partners):
The Volkswagen Group has a mandatory supplier policy (Code of Conduct for Business Partners) that sets out comprehensive requirements for occupational health and safety (OHS). Suppliers must comply with applicable OHS laws, implement a structured process for the continuous reduction of health and safety risks, and establish preventive measures, training, protective measures and emergency plans. For major sites, certification according to ISO 45001 is additionally required. This constitutes a formally defined OHS management strategy for suppliers.
In order to extend the requirements of the Code of Conduct for Business Partners further throughout the supply chain, we require our suppliers to pass the requirements on to their direct business partners.
Documentation wages: 
The Code of Conduct for Business Partners requires suppliers to provide employees, upon hiring, with a legally compliant employment contract in a language they can understand, accurately and fully describing all rights and obligations. In line with established international practice (de facto standard), this implies proper documentation of wages as well. In addition, suppliers are obliged to pay wages directly, in full, and on time, and to ensure that the remuneration is appropriate.</t>
  </si>
  <si>
    <t>SP.12</t>
  </si>
  <si>
    <t>SP.13</t>
  </si>
  <si>
    <t>Responsible raw materials policy</t>
  </si>
  <si>
    <t>SP.14</t>
  </si>
  <si>
    <t>Annual Report 2025, p. 372</t>
  </si>
  <si>
    <t>"Respecting human rights and protecting the environment along the supply chain are of paramount importance to the Volkswagen Group. We believe that sustainable economic activity is inextricably linked to ethical conduct and acting with integrity. With the Responsible Supply Chain System (ReSC-System), we have established a comprehensive management system aimed at identifying matters related to human rights and the environment in our supply chain at an early stage and addressing them with a systematic approach. It aims to counteract or eliminate negative impacts and risks, enhance positive impacts and potential opportunities, and continuously improve the sustainability performance of suppliers. The Volkswagen Group’s ReSC-System is geared toward respecting and promoting globally valid regulations related to the protection of human rights. It rejects any form of child and forced labor, modern slavery, and human trafficking. Through its design, the system takes central international frameworks into account, including the Organization for Economic Co-operation and Development’s Guidelines for Multinational Enterprises (OECD Guidelines), the UN Guiding Principles on Business and Human Rights, the Core Labour Standards of the International Labour Organization (ILO) – including provisions on precarious work –, the UN Universal Declaration of Human Rights, the Ten Principles of the United Nations Global Compact, and the OECD Guidelines for Responsible Supply Chains of Minerals from Conflict-Affected and High-Risk Areas."</t>
  </si>
  <si>
    <t>SP.15</t>
  </si>
  <si>
    <t>Board and managerial supply chain responsibilities</t>
  </si>
  <si>
    <t>Annual Report 2025, p. 373-374</t>
  </si>
  <si>
    <t xml:space="preserve">"Responsibility for the ReSC-System is embedded across several levels of the Volkswagen Group. The member of the Volkswagen AG Board of Management responsible for the Core brand group and, as such, with overarching responsibility for Group Procurement holds overall strategic responsibility for the system. Volkswagen AG’s Group Procurement Sustainability department is responsible for managing sustainability aspects in the supply chain at an operational level. The ReSC-System is implemented in close liaison with the Group-wide Sustainability Procurement Network and with the Group Compliance and Group Legal divisions. More than 130 experts from around the world are involved in this network. The ReSC-System is regularly reviewed and recommended areas of action are developed as required. Implementation of the policy is governed in binding, Group-wide regulations. The system is enshrined in a Group policy that applies to all controlled companies within the Volkswagen Group. Its adoption into local directives is reviewed every year on the basis of spot checks. The structures and processes needed for implementation are documented in Group-wide guidelines and process documents, which are available to the responsible functions within the Group. Relevant information – including the Code of Conduct for Business Partners – is also made available to the public."
</t>
  </si>
  <si>
    <t>The board and managerial supply chain responsbilities encompass water management and conflict material topics.</t>
  </si>
  <si>
    <t>SP.16</t>
  </si>
  <si>
    <t>Targets: supplier sustainability performance coverage</t>
  </si>
  <si>
    <t>Annual Report 2025, p. 384</t>
  </si>
  <si>
    <t>"The double materiality assessment identified potential and actual material negative impacts on workers in the supply chain. These relate in particular to working conditions, equal treatment and equal opportunities, and other workrelated rights. In order to tackle these impacts and promote positive effects, the Volkswagen Group is pursuing a strategic goal within the Responsible Supply Chain System (ReSC-System):
- Long-term goal: by 2040, the aim is for over 95% of relevant direct suppliers in terms of sales revenue to have a positive S-Rating.
- Intermediate target: an intermediate target of 85% has been defined for the reporting year 2025.
A positive S-Rating is intended to show that, by meeting the minimum criteria of the S-Rating, a direct supplier fulfills the requirements for being able to reduce or avoid potential negative impacts on the working conditions of its own workers and eliminate actual negative impacts on working conditions and other work-related rights. The S-Rating serves as a central tool for evaluating suppliers’ sustainability performance; it is closely linked to the requirements in the Code of Conduct for Business Partners. It contributes to the identification and reduction of potential negative impacts as well as to the promotion of positive impacts. The objectives were developed by a cross-divisional working group. Neither the workers affected nor their representatives were involved in this. The target itself has not been adjusted since it was defined. Progress towards target achievement is monitored on an ongoing basis as part of the Group-wide TOP 10 program. In 2025, the proportion of sales revenue contributed by relevant direct suppliers with a positive S-Rating amounted to 87% of the total procurement volume. The intermediate target was therefore met. The progress to date has been in line with the original plan. Trends and material changes are also analyzed as part of the status monitoring process. No significant deviations from the planned target progression have been identified to date. The target is closely linked to the management of material risks related to human rights and the environment along the supply chain and supports the implementation of the Group’s sustainability strategy regenerate+."</t>
  </si>
  <si>
    <t>SP.17</t>
  </si>
  <si>
    <t>Supply chain monitoring processes</t>
  </si>
  <si>
    <t>Non-Conformance Procedure - Renewed Audits: 
Based on the risk exposure renewed audits are conducted as a part of the S-Rating process.
Suppliers that are not conformant according to the S-Rating process, are generally not eligible for procurement. However, within the escalation process of the S-Rating, there is the possibility to conduct a new audit in case of non-conformance.</t>
  </si>
  <si>
    <t>SP.18</t>
  </si>
  <si>
    <t>Supply chain mapping</t>
  </si>
  <si>
    <r>
      <t>Supply Chain Mapping:</t>
    </r>
    <r>
      <rPr>
        <b/>
        <sz val="8"/>
        <color rgb="FF000000"/>
        <rFont val="The Group TEXT"/>
      </rPr>
      <t xml:space="preserve">
</t>
    </r>
    <r>
      <rPr>
        <sz val="8"/>
        <color rgb="FF000000"/>
        <rFont val="The Group TEXT"/>
      </rPr>
      <t xml:space="preserve">Volkswagen conducts supply chain mapping beyond the first tier, particularly for high‑risk raw materials. Through the Raw Materials Due Diligence Management System, the Group identifies and assesses upstream suppliers such as mines, smelters and refiners for 18 priority raw materials. Battery suppliers are required to disclose their full upstream supply chain. This approach follows OECD due‑diligence expectations and includes mine‑level risk assessments and ensures transparency beyond Tier-1. It supports compliance with labour and human rights standards across deeper supply chain levels. 
</t>
    </r>
  </si>
  <si>
    <t>SP.19</t>
  </si>
  <si>
    <t>Supplier audits processes</t>
  </si>
  <si>
    <r>
      <t>Audits conducted by independent third parties:</t>
    </r>
    <r>
      <rPr>
        <b/>
        <sz val="8"/>
        <color rgb="FF000000"/>
        <rFont val="The Group TEXT"/>
      </rPr>
      <t xml:space="preserve">
</t>
    </r>
    <r>
      <rPr>
        <sz val="8"/>
        <color rgb="FF000000"/>
        <rFont val="The Group TEXT"/>
      </rPr>
      <t xml:space="preserve">Volkswagen conducts the majority of its supplier audits through independent external auditing companies. Within the Responsible Supply Chain System (ReSC‑System) and the S‑Rating process, all regular on‑site assessments of suppliers are performed by external auditors to ensure an objective and impartial evaluation.
In the area of raw‑material supply chains, Volkswagen additionally relies on established international third‑party audit and certification standards, such as IRMA, the Aluminium Stewardship Initiative (ASI) and the Leather Working Group (LWG), as part of the Raw Materials Due Diligence Management System (RMDDMS).
A very small number of raw‑material–specific assessments may involve elements of second‑party engagement due to the nature of upstream supply‑chain structures. However, the overall audit approach is predominantly third‑party based, combining external on‑site audits with recognised independent sustainability standards.
</t>
    </r>
    <r>
      <rPr>
        <b/>
        <sz val="8"/>
        <color rgb="FF000000"/>
        <rFont val="The Group TEXT"/>
      </rPr>
      <t xml:space="preserve">
</t>
    </r>
    <r>
      <rPr>
        <sz val="8"/>
        <color rgb="FF000000"/>
        <rFont val="The Group TEXT"/>
      </rPr>
      <t xml:space="preserve">Audits beyond Tier-1: </t>
    </r>
    <r>
      <rPr>
        <b/>
        <sz val="8"/>
        <color rgb="FF000000"/>
        <rFont val="The Group TEXT"/>
      </rPr>
      <t xml:space="preserve">
</t>
    </r>
    <r>
      <rPr>
        <sz val="8"/>
        <color rgb="FF000000"/>
        <rFont val="The Group TEXT"/>
      </rPr>
      <t>Volkswagen conducts audits and assessments beyond the first tier of its supply chain. Raw material–related audits in the extended supply chain are carried out exclusively through the Raw Materials Due Diligence Management System (RMDDMS), which assesses upstream suppliers such as mines, smelters and refiners for 18 priority raw materials.
These upstream assessments rely predominantly on independent third party audit and certification standards, including IRMA, the Aluminium Stewardship Initiative (ASI) and the Leather Working Group (LWG). These standards form an integral part of Volkswagen’s raw material due diligence approach.
The Human Rights Focus System (HRFS), by contrast, identifies human rights related risks also across deeper tiers of the supply chain and can trigger Tier n on site assessments where relevant. HRFS does not conduct raw material audits; instead, it serves as a risk prevention mechanism that initiates further investigations when labour  related human rights risks are detected.
In cases where potential human rights or environmental risks are raised through the Supply Chain Grievance Mechanism (SCGM), further investigations or on site assessments may also be initiated in deeper supplier tiers. While most extended supply chain assessments involve independent external experts, a small number of raw material–specific engagements may include second party elements due to upstream supply chain structures. Overall, Volkswagen’s audit approach beyond Tier 1 is predominantly third party based, combining external on site audits with recognised independent sustainability standards.</t>
    </r>
  </si>
  <si>
    <t>SP.20</t>
  </si>
  <si>
    <t>Supplier non-conformance and corrective action</t>
  </si>
  <si>
    <r>
      <rPr>
        <sz val="8"/>
        <color rgb="FF000000"/>
        <rFont val="The Group TEXT"/>
      </rPr>
      <t>Follow up-audits:</t>
    </r>
    <r>
      <rPr>
        <b/>
        <sz val="8"/>
        <color rgb="FF000000"/>
        <rFont val="The Group TEXT"/>
      </rPr>
      <t xml:space="preserve"> 
</t>
    </r>
    <r>
      <rPr>
        <sz val="8"/>
        <color rgb="FF000000"/>
        <rFont val="The Group TEXT"/>
      </rPr>
      <t>Volkswagen conducts follow‑up audits to verify the implementation of corrective actions in cases of supplier non‑conformance. Within the Responsible Supply Chain System (ReSC‑System) and the S‑Rating process, renewed audits are a defined step in the escalation and remediation procedure.
Supplier social non‑conformance reporting &amp; corrective actions:
Volkswagen discloses social non‑conformance information through supplier audit findings and the Supply Chain Grievance Mechanism. Corrective actions for social findings, including follow‑up steps, are transparently documented in the Supply Chain Performance Metrics as part of the supplier audit results.
Supplier non‑conformance procedures (including renewed audits):</t>
    </r>
    <r>
      <rPr>
        <b/>
        <sz val="8"/>
        <color rgb="FF000000"/>
        <rFont val="The Group TEXT"/>
      </rPr>
      <t xml:space="preserve"> 
</t>
    </r>
    <r>
      <rPr>
        <sz val="8"/>
        <color rgb="FF000000"/>
        <rFont val="The Group TEXT"/>
      </rPr>
      <t>Volkswagen applies a formal non‑compliance procedure that includes mandatory corrective action plans and, where relevant, renewed on‑site audits under the S‑Rating escalation process. Where labour‑related risks or incidents are identified through the Human Rights Focus System or the Supply Chain Grievance Mechanism, additional follow‑up assessments or audits may be conducted.
Environmental non-conformance metrics &amp; corrective actions:</t>
    </r>
    <r>
      <rPr>
        <b/>
        <sz val="8"/>
        <color rgb="FF000000"/>
        <rFont val="The Group TEXT"/>
      </rPr>
      <t xml:space="preserve"> 
</t>
    </r>
    <r>
      <rPr>
        <sz val="8"/>
        <color rgb="FF000000"/>
        <rFont val="The Group TEXT"/>
      </rPr>
      <t xml:space="preserve">Volkswagen discloses quantitative metrics on supplier non‑conformance with environmental expectations.In 2025 11% of all supplier audits included environmental findings, and 100% of these cases were addressed through corrective action plans. In addition, the Supply Chain Grievance Mechanism (SCGM) recorded 3 environment‑related hints in 2025. Where SCGM notices are validated as actual cases, follow‑up actions or corrective measures may be initiated in line with the Group’s grievance‑handling procedures. Together, these indicators provide transparency on environmental non‑conformance identified through audits and on potential issues raised through the grievance mechanism.
</t>
    </r>
    <r>
      <rPr>
        <b/>
        <sz val="8"/>
        <color rgb="FF000000"/>
        <rFont val="The Group TEXT"/>
      </rPr>
      <t xml:space="preserve">
</t>
    </r>
  </si>
  <si>
    <t>SP.21</t>
  </si>
  <si>
    <t>Supplier audit processes based on worker interviews</t>
  </si>
  <si>
    <t>Annual Report 2025, p. 382</t>
  </si>
  <si>
    <t>"Significant examples of communication formats with workers along the supply chain are referred to below: CASCADE project: In cooperation with local NGOs and rubber processing businesses, the project develops and implements measures to improve working conditions and promote the use of environmental and social practices. Workers’ views were also taken into account through an initial risk analysis. The effectiveness of the cooperation is checked by obtaining views from the farmers affected by means of interviews and questionnaires. The findings from these communication formats are built into the further development of the due diligence processes, particularly at the level of developing actions. Audit formats: Using supplier audits, the views of workers in the supply chain are directly implemented in the fulfillment of due diligence obligations in the form of surveys (interviews). To protect supplier workforces, selection is random and assessments are treated anonymously. The surveys of supplier workforces are used to identify violations or risks as part of the audit, and an action plan is developed based on the deviations identified in the audit. As the results of the interviews can have a direct impact on the action plans, the surveys of workers are seen as an effective
way of incorporating the views of workers in the supply chain. Findings from the audit are also incorporated into the further development of the risk management system, risk analysis and the development of appropriate actions. The audit formats include, for example, the RSCI audit standard from the Responsible Supply Chain Initiative e. V. (RSCI), and Volkswagen-specific standards such as the VOC audit (S-Rating), the social standard audit, which is used primarily in the HRFS, and raw material audits."</t>
  </si>
  <si>
    <t>Worker interviews in supplier audits: 
Volkswagen conducts supplier audits that include confidential interviews with workers. Worker interviews are a standard component of S‑Rating on‑site audits and Social Sustainability Assessments (SSA) within the Human Rights Focus System (HRFS), all of which are performed by independent external auditors as part of the Responsible Supply Chain System (ReSC‑System).
In the area of raw‑material supply chains (RMDDMS), worker interviews may also be used, depending on the audit type. These upstream assessments rely predominantly on independent third‑party standards and auditors, while a limited number of raw‑material‑specific engagements may involve second‑party elements.</t>
  </si>
  <si>
    <t>SP.22</t>
  </si>
  <si>
    <t>Supplier audits and results</t>
  </si>
  <si>
    <t>Annual Report 2025, p. 426</t>
  </si>
  <si>
    <t>"The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</si>
  <si>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r>
      <t xml:space="preserve">Supplier social and environmental non‑conformance reporting: 
Volkswagen discloses information on social and environmental non‑conformance with its sustainability requirements through findings identified in supplier audits. </t>
    </r>
    <r>
      <rPr>
        <i/>
        <sz val="8"/>
        <color rgb="FF000000"/>
        <rFont val="The Group TEXT"/>
      </rPr>
      <t xml:space="preserve">Relevant social and environmental findings and follow‑up actions are transparently documented below in "Supply chain performance metrics". 
</t>
    </r>
    <r>
      <rPr>
        <sz val="8"/>
        <color rgb="FF000000"/>
        <rFont val="The Group TEXT"/>
      </rPr>
      <t xml:space="preserve">
Significant social and environmental findings identified in supply chain audits (severe cases)
Volkswagen discloses significant negative social and environmental findings identified during supplier audits. Substantial negative impacts for reporting purposes refer to supplier audit findings classified as zero-tolerance and or critical deviations, indicating systemic issues requiring immediate corrective action. 
For KPI reporting purposes, substantial negative environmental and/or social impacts refer to audit findings classified as zero‑tolerance or critical deviations, regardless of whether a verified impact or a severe risk was identified.
Detailed distribution of all audit findings (irrespective of severity):
The detailed breakdown of audit findings below reflects the full set of findings identified during supplier audits, irrespective of severity. This distribution is therefore broader than the subset of significant findings referenced above.
Around two thirds of all audit findings have been identified in the categories "Fire Safety and Emergency Evacuation and Preparedness“, „Working hours, overtime and payment“  and „Occupational Health and Safety“. 
Regional differences are noticeable here:
The categories listed below reflect the most frequently occurring findings in each region, which may comprise three or more categories depending on the regional distribution.
Africa: Issues mostly identified are "Employee Rights", "Occupational Health and Safety", "Fire Safety and Emergency Evacuation and Preparedness," and "Chemicals and Hazardous Substances". 
Asia-Pacific Region: The most findings are observed in the categories of "Working hours&amp; Payment," "Fire Safety and Emergency Evacuation and Preparedness," and "Occupational Health and Safety."
Europe: The categories most affected are "Fire Safety and Emergency Evacuation and Preparedness," "Occupational Health and Safety" and "Supply Chain Management."
North America: The most common issues are  "Supply Chain Management," , "Working Hours and Payment" and "Fire Safety and Emergency Evacuation and Preparedness."
South America: The most findings are observed in the categories of "Occupational Health and Safety", "Fire Safety and Emergency Evacuation and Preparedness" and "Employee Rights". 
Corrective actions and due‑diligence integration:
The significant findings referenced above constitute a defined subset of all findings and are captured separately in "Supply chain performance metrics".
All findings trigger corrective action plans, and where required follow up audits, as reflected in the audit KPIs below, including the share of social and environmental findings for which corrective action plans are in place. Significant findings may arise from S-Rating audits, Human Rights Focus System or the Supply Chain Grievance Mechanism, reflecting Volkswagens multi layered due diligence approach. Additional significant cases may also arise through the Raw Materials Due Diligence Management System (RMDDMS), which assesses upstream raw‑material supply chains through dedicated due‑diligence procedures that operate outside the "Supply chain performance metrics" presented below.</t>
    </r>
  </si>
  <si>
    <t>SP.23</t>
  </si>
  <si>
    <t>Responsible raw materials report 2025. p. 11-12</t>
  </si>
  <si>
    <t>SP.24</t>
  </si>
  <si>
    <t>Trainings for own employees and suppliers</t>
  </si>
  <si>
    <t>Annual Report 2025, p. 409-410</t>
  </si>
  <si>
    <t>"Internal compliance risk assessment
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
"Minimum standards for integrity and compliance training and communication
In addition to the ICRA packages of actions, the minimum standards provide a more detailed framework for designing and implementing Integrity &amp; Compliance training and are provided centrally by Group Integrity &amp; Compliance. They are intended to provide the brands and companies with guidance on the training topics, their target groups and the minimum content. These Group-wide minimum standards ensure a defined level of homogeneity in Group-wide Integrity &amp; Compliance training. The respective brands and companies are responsible for developing an effective training program and organizing and implementing training courses, such as Code of Conduct training, taking account of the minimum standards. 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At the end of fiscal year 2025, 280,865 (261,707) employees had a valid qualification on the Code of Conduct. This is equivalent to 94 (97 ) % of the active workforce eligible for training. A total of 14,980 employees of Porsche AG (86% of the relevant Porsche AG employees) completed the digital training module on the Porsche AG Code of Conduct in fiscal year 2025. The training module introduces the guidelines for conduct and provides information on the whistleblower system and contact details for the Compliance Helpdesk. Content on the prevention of conflicts of interest and corruption, as well as human rights, are also part of the training module. The Group-wide implementation of the mandatory training measures on the Code of Conduct is reported to the
Group Board of Management on an ad hoc basis and at least once a year. Employees in production-related areas receive the relevant training every four years. The training course is based on the principles of the Code of Conduct brochure and includes topics such as environmental compliance, product compliance and the prohibition of corruption. The content is updated regularly."</t>
  </si>
  <si>
    <t>Own employees: 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</si>
  <si>
    <t>SP.25</t>
  </si>
  <si>
    <t>Annual Report 2025, p. 374-375</t>
  </si>
  <si>
    <t>"Confirmation of the Code of Conduct for Business Partners
Before submitting a quote, direct suppliers must, in general, confirm that they acknowledge the validity of the requirements in the Code of Conduct for Business Partners. They must reconfirm their acknowledgment after twelve months if they wish to submit new quotes. The Code of Conduct for Business Partners is also a component of the agreements under which contracts are awarded. In order to extend the requirements of the Code of Conduct for Business Partners further down the supply chain, we require suppliers to pass the requirements in our Code of Conduct for Business Partners on to their direct business partners. The goal is to achieve compliance with standards related to human rights and the environment throughout the entire supply chain. The Code of Conduct for Business Partners is based on internationally recognized frameworks, including the OECD Guidelines for Multinational Enterprises, the UN Guiding Principles on Business and Human Rights, the Core Labour Standards of the International Labour Organization, the UN Universal Declaration of Human Rights, the Ten Principles of the United Nations Global Compact, and the OECD Guidelines for Responsible Supply Chains of Minerals from Conflict-Affected and High-Risk Areas. Furthermore, targets, rules and guidelines from within the Group are also
incorporated into the development of the Code of Conduct for Business Partners. All material sustainability matters related to working conditions, equal treatment and equal opportunities, and other work-related rights of workers in the supply chain are embedded in the Code of Conduct for Business Partners."</t>
  </si>
  <si>
    <t xml:space="preserve">Supplier Environmental Risk Training: Volkswagen provides training for suppliers that includes environmental risk aspects as part of two trainings: Due Diligence training and the Code of Conduct for Business Partners training programme. The training covers environmental expectations, risk identification and compliance requirements, supporting suppliers in understanding and mitigating environmental risks in their operations. </t>
  </si>
  <si>
    <t>SP.26</t>
  </si>
  <si>
    <t>Complaint channels: accessability</t>
  </si>
  <si>
    <t>Annual Report 2025, p. 383</t>
  </si>
  <si>
    <t>"The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t>
  </si>
  <si>
    <t>SP.27</t>
  </si>
  <si>
    <t>Table:
Impact in the area of whistleblower protection</t>
  </si>
  <si>
    <t>SP.28</t>
  </si>
  <si>
    <t>SP.29</t>
  </si>
  <si>
    <t>Memberships and activities in supply chain partnerships: multi‑stakeholder engagement and dialogue initiatives</t>
  </si>
  <si>
    <t>Annual Report 2025, p. 381-382</t>
  </si>
  <si>
    <t>"Dialogue formats with representatives of workers in the supply chain
By participating in multi-stakeholder initiatives and local projects, the Volkswagen Group gains insight into the views of the workforce along the supply chain. The Automotive Industry Dialogue was launched in 2020 to support implementation of the National Action Plan (NAP). The Volkswagen Group takes part in the Automotive Industry Dialogue and the Responsible Mica Initiative and is a partner in the Responsible Lithium Partnership project. At regular working group meetings, the Volkswagen Group collaborates with other members and partners – including representatives of workers along the supply chain, such as NGOs or trade union associations – on topics such as enhancements to audit standards and catalogues of actions for improved implementation of due diligence obligations and for the promotion of decent working and living conditions. The results are taken into account in the ReSC-System. The views of workers in the supply chain are therefore incorporated into the risk analysis and action development stages of the Volkswagen Group’s due diligence process in various different ways depending on the initiative. During the reporting year, the Volkswagen Group took part in events including the OECD Forum on Responsible Mineral Supply Chains, which focused on transparency and governance in raw materials supply chains and the promotion of rights holder voices. It was also involved in the Automotive Industry Dialogue on industry-wide coordinated instructions for action and working conditions task forces, and also took part in meaningful stakeholder engagement events run by the Federal Ministry of Labor and Social Affairs (BMAS – Bundesministerium für Arbeit und Soziales). The lessons learned from these communication formats are built into the further development of the due diligence processes, particularly at the level of developing actions."</t>
  </si>
  <si>
    <t>As part of the automotive industry, the Volkswagen Group adheres to the sector‑specific RSCI standard developed by the VDA and leading OEMs. This standard meets the requirements of social due diligence similar to Amfori BEPI/BSCI, but is better suited to the complexity and structure of the automotive industry.</t>
  </si>
  <si>
    <t>SP.30</t>
  </si>
  <si>
    <t>Annual Report 2025, p. 381</t>
  </si>
  <si>
    <t>"Stakeholder Engagement
Ongoing dialogue with internal and external stakeholders is central to the Volkswagen Group for ensuring the effective implementation of due diligence requirements related to human rights and the environment. Particularly when dealing with global, complex supply chains, it is often a challenge for companies to obtain objective, concrete and robust information about situations relevant to human rights. Cooperation with relevant stakeholders – especially within the framework of multi-stakeholder initiatives – is therefore all the more important. The Volkswagen Group collaborates with national and international partners to gain a better understanding of human rights risks and develop appropriate actions. These include industry and supply chain initiatives (such as Automotive Industry Dialogue, the Responsible Mica Initiative), international standards and norms (for example UN principles, OECD guidelines), and internal dialogue via the Group-wide Sustainability Procurement Network.
These formats help the Group enhance its methodology for evaluating suppliers’ sustainability performance and the ReSC-System on an ongoing basis. As such, stakeholder perspectives are also taken into account in the development of the ReSC-System. By evaluating external studies and the Group’s involvement in multi-stakeholder initiatives, for example, stakeholder perspectives are also systematically integrated into risk analyses and the development of actions.
The Volkswagen Group uses various formats to incorporate the views of workers in the supply chain when fulfilling its human rights due diligence obligations in order to be able to respond appropriately to material negative and positive impacts. The Head of Group Procurement Sustainability has overarching operational responsibility for implementing the formats and integrating the findings into the Company’s approach."</t>
  </si>
  <si>
    <t>SP.31</t>
  </si>
  <si>
    <t>Memberships and activities in supply chain partnerships: industry‑wide initiatives and partnerships</t>
  </si>
  <si>
    <t>SP.32</t>
  </si>
  <si>
    <t>SP.33</t>
  </si>
  <si>
    <t>Human Rights Due Diligence and Supply Chain Transparency</t>
  </si>
  <si>
    <t>Policies and due diligence procedures: human rights due diligence framework</t>
  </si>
  <si>
    <t>Code of conduct for business partners, p. 6, 9</t>
  </si>
  <si>
    <t>SP.34</t>
  </si>
  <si>
    <t>Policies and due diligence procedures</t>
  </si>
  <si>
    <t>SP.35</t>
  </si>
  <si>
    <t>Responsible raw materials report 2025, p. 7</t>
  </si>
  <si>
    <t>"Our policy on sustainable materials is based on global normative guidelines, including in particular
— the UN Universal Declaration of Human Rights
— the Core Labour Standards of the International Labour Organization (ILO)
— the UN Guiding Principles on Business and Human Rights
— the Organisation for Economic Co-operation and Development (OECD) Guidelines for Multinational Enterprises
— the OECD Due Diligence Guidance for Responsible Supply Chains of Minerals from Conflict-Affected and High-Risk Areas
— the principles of the UN Global Compact."</t>
  </si>
  <si>
    <t>SP.36</t>
  </si>
  <si>
    <t>Responsible raw materials report 2025, p. 11-12</t>
  </si>
  <si>
    <t>SP.37</t>
  </si>
  <si>
    <t>Key supplier transparency</t>
  </si>
  <si>
    <t>Website: Volkswagen Group Award 2025: Honoring supplier excellence and strenghtening strategic collaboration</t>
  </si>
  <si>
    <t>Transparency of key suppliers (Tier‑1 and beyond)
Volkswagen does not publicly disclose individual Tier‑1 suppliers for reasons of confidentiality and competitive sensitivity. Instead, the Group provides transparency on strategically relevant supply‑chain structures and upstream supplier segments in high‑risk raw‑material supply chains.
Key suppliers beyond Tier-1 (mines, smelters, refiners)
Through the Raw Materials Due Diligence Management System (RMDDMS), Volkswagen identifies and reports critical suppliers beyond the first tier, including mines, smelters and refiners, across 18 priority raw materials. This includes risk‑based mapping down to extraction sites and full upstream disclosure requirements for battery suppliers under regulatory due‑diligence frameworks.
The RMDDMS serves as Volkswagen’s formal tool for mapping supply chains beyond Tier-1, supplemented by the Human Rights Focus System, which identifies additional upstream suppliers in cases of salient human‑rights risks.
Supply chain composition – disclosure approach
Volkswagen publicly discloses the structure of its raw‑material supply chains, including upstream tiers down to mines, smelters and refiners, through the Responsible Raw Materials Report. This approach allows transparency on critical suppliers and supply‑chain segments without naming proprietary Tier‑1 partners.
Public recognition of key suppliers
The Volkswagen Group also contributes to supplier transparency by publicly recognising selected high‑performing suppliers through its annual Group Award, which highlights outstanding contributions in sustainability and innovation. While not constituting full Tier‑1 disclosure, this recognition increases visibility of strategically relevant supply‑chain partners.</t>
  </si>
  <si>
    <t>SP.38</t>
  </si>
  <si>
    <t>Environmental Management and Due Diligence in the Supply Chain</t>
  </si>
  <si>
    <t>Supply chain management standards and processes</t>
  </si>
  <si>
    <t>Code of conduct for business partners, p. 6, 10, 18, 24</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</si>
  <si>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</si>
  <si>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SP.39</t>
  </si>
  <si>
    <t>Environmental standard - Policies and due diligence procedures</t>
  </si>
  <si>
    <t>Policy on Environmental Management System:
The Volkswagen Group requires its relevant direct suppliers to operate a certified environmental management system such as ISO 14001 or EMAS, as defined in the Code of Conduct for Business Partners. Suppliers are contractually obliged to pass on these environmental requirements to their own upstream business partners, ensuring cascading implementation throughout the supply chain. Direct contractual obligations can only be imposed on immediate suppliers, while all further tiers are covered through mandatory pass‑through obligations as stated in the Code of Conduct for Business Partners.
Policy on hazardous substances: 
Volkswagen requires its suppliers to minimize and properly manage hazardous substances as part of the Volkswagen Group Code of Conduct for Business Partners. Suppliers must comply with restrictions on substances of very high concern (SVHC) and implement chemical‑management practices aligned with Volkswagen’s environmental expectations. These requirements form an integral part of sustainability assessments and supplier obligations under the Code of Conduct for Business Partners.
Policy on hazardous emissions and pollution prevention: 
Volkswagen requires suppliers to prevent environmental pollution and to implement environmental management measures to control, monitor and reduce emissions to air, water and soil, including hazardous substances, in line with legal requirements and the Volkswagen Group Code of Conduct for Business Partners.</t>
  </si>
  <si>
    <t>SP.40</t>
  </si>
  <si>
    <t>Audit findings on significant environmental impacts</t>
  </si>
  <si>
    <t xml:space="preserve">Audit findings on significant environmental impacts:
In the reporting year, no confirmed cases of significant negative environmental impacts (such as actual spills, unlawful wastewater discharges or proven soil or water contamination) were identified in our supply chain audits. However, several critical findings related to the storage and handling of chemicals, hazardous waste and wastewater management revealed substantial environmental risks. All such findings were addressed through Corrective Action Plans (CAPs), including technical improvements and follow-up assessments.
</t>
  </si>
  <si>
    <t>SP.41</t>
  </si>
  <si>
    <t>Management of Water‑related Dependencies and Risks in the Supply Chain</t>
  </si>
  <si>
    <t>Targets: supplier environmental management system coverage (incl. water aspects)</t>
  </si>
  <si>
    <t>Annual Report 2025, p. 246</t>
  </si>
  <si>
    <t>"The Volkswagen Group is pursuing the aim of improving its environmental impacts in the upstream supply chain. This has involved setting a target as part of regenerate+ of proving by 2040 that, in terms of sales revenue, more than 95% of relevant direct suppliers have established a certified environmental management system (e.g. pursuant to ISO 14001 or EMAS). The target applies to suppliers with production sites that employ more than 100 people and is contractually binding under the Code of Conduct for Business Partners. Evidence has also been required based on the Volkswagen Group sustainability rating (S-Rating) since 2022. 2023 serves as the base year for measuring progress; in that year, 80% of suppliers already had certified environmental management systems. In the reporting year, the proportion was increased to 86%. Annual progress is monitored by the sustainability management team in Procurement to ensure that the target is reached by 2040. The methodology is based on a standardized self-assessment questionnaire, with the responses and documents reviewed and validated centrally by an external service provider. A risk analysis is also performed using data from external service providers and risk-based audits. This is intended to work towards target achievement and identify any deviations at an early stage."</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</si>
  <si>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</si>
  <si>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SP.42</t>
  </si>
  <si>
    <t>Integration into business strategy: strategic anchoring of water stewardship in supply chain governance</t>
  </si>
  <si>
    <t>Annual Report 2025,p. 297</t>
  </si>
  <si>
    <t>"Water management in the Volkswagen Group is anchored in a dedicated policy. One of the focal points of the approach is conservation of water as a resource. In line with the Group sustainability strategy regenerate+, the Volkswagen Group is working to continually reduce the need for primary raw materials, including water. Resource conservation is also thematically anchored in the environmental mission statement goTOzero. With regard to water, this involves improving usage efficiency and promoting reuse approaches. Another action area in the mission statement is protecting ecosystems, with the associated reduction of harmful emissions into water bodies (see the “Pollution” chapter). Water is also a focal point of our Group-wide Zero Impact Factory strategic vision. Our production sites should be
designed in such a way that their water use has the least possible negative impact on local water resources. This specifically involves actions such as reducing water withdrawal, increasing reuse of water, using water responsibly (particularly in areas with water stress), minimizing the input of water-polluting substances and preventing deterioration of the ecological and chemical quality of receiving water bodies. The Code of Conduct for Business Partners requires suppliers to take appropriate actions to minimize water consumption at their sites. These actions should ensure that they do not cause any water pollution that could significantly impairthe natural basis for drinking water. In the downstream supply chain, the Volkswagen Group is unable to regulate relevant water consumption by means of its own levers."</t>
  </si>
  <si>
    <t>SP.43</t>
  </si>
  <si>
    <t>Supply chain water risk assessments</t>
  </si>
  <si>
    <t>Annual Report 2025,p. 297-298</t>
  </si>
  <si>
    <t>"A proportion of water withdrawal by the Volkswagen Group takes place at sites in areas with water stress. Responsible use of water is particularly important in such regions to avoid further shortages. This is why the Volkswagen Group places particular emphasis on reducing water withdrawal and making water use more efficient in areas with water stress (see the heading “Group-wide reduction in water withdrawal”). When comparing the Group’s own operations with the supply chain, the largest share of water withdrawal occurs
within the supply chain, in particular as a result of the extraction and processing of raw materials. The Code of Conduct for Business Partners requires suppliers to take appropriate action to ensure responsible use of water, especially in regions where water is scarce.
Business partners commit to passing on the sustainability requirements to relevant direct suppliers and to promoting their implementation as far as possible and reasonable in order to support their application along the supply chain."</t>
  </si>
  <si>
    <t>Water Risk Management in the Supply Chain:
Based on risk, the Raw Materials Due Diligence Management System (RMDDMS) identifies water risks and examines water usage, for example, through mine audits and/or processors, particularly for battery suppliers.
The Volkswagen Group addresses water‑related risks in the supply chain through its Responsible Supply Chain System, which is founded on a risk‑based analysis of human‑rights and environmental factors. Since the majority of water‑related environmental impacts arise in upstream raw material processes, the Code of Conduct for Business Partners obliges suppliers to ensure responsible water management, especially in water‑scarce regions.
For 2026, the Group is planning an in‑depth risk assessment focused on water regulation and water quality within the supply chain, including aspects such as acidification, chemical contamination, and tailings overflow. This assessment aims to create transparency regarding how water is used in critical supply chains.</t>
  </si>
  <si>
    <t>SP.44</t>
  </si>
  <si>
    <t>Responsible Raw Material Due Diligence and Traceability</t>
  </si>
  <si>
    <t>Conflict minerals policy: risk‑based due diligence and oversight</t>
  </si>
  <si>
    <t>Annual Report 2025,p. 379</t>
  </si>
  <si>
    <t>"The Volkswagen Group has set up a Raw Material Due Diligence Management System (RMDDMS) in order to manage risks related to human rights and the environment in high-risk raw material supply chains. It is based on the five steps from the OECD Due Diligence Guidance for Responsible Business Conduct and the requirements in the OECD Due Diligence Guidance for Responsible Supply Chains of Minerals from Conflict-Affected and High-Risk Areas. The system is implemented on an ongoing basis and forms the basis for systematic risk management in the upstream raw material supply chain. The RMDDMS is an integral part of the Responsible Supply Chain System (ReSC-System) and currently covers 18 priority raw materials. The goal is to identify and evaluate risks and take appropriate action to avoid or mitigate them – particularly those that arise at indirect suppliers."
"Underlying system and risk management 
Priority raw materials are selected in a risk-based approach using the following criteria: severity and likelihood of human-rights-related and environmental risks occurring, the Group’s ability to exert influence, and regulatory requirements (such as the EU Battery Regulation). The priority raw materials are cobalt, lithium, nickel, graphite, tin, tungsten, tantalum, gold (3 TG), aluminum, copper, leather, mica, steel, natural rubber, platinum group metals, rare earths, cotton and magnesium.
A multi-stage management approach is applied:
- Risk assessment at raw material and supplier level
- Development of actions based on cause analyses
- Tool boxes to aid selection of suitable preventive and remedial actions
- Integration of existing instruments, such as audits, the Supply Chain Grievance Mechanism (SCGM) and monitoring
Preventive and remedial actions are developed and implemented using Group-wide management structures. Specialist divisions and brands share their expertise in order to develop effective and context-specific actions. Their effectiveness is reviewed on a regular basis – for instance, using re-audits, impact indicators and feedback from dialogue with stakeholders. Actions are enhanced on an ongoing basis. Findings from audits, projects or regulatory developments are factored into changes to existing instruments and used to develop new ones. As a result, the system remains adaptive and compatible with international standards."</t>
  </si>
  <si>
    <r>
      <t>Conflict minerals (3TG) – commitment Conflict minerals (3TG):</t>
    </r>
    <r>
      <rPr>
        <b/>
        <sz val="8"/>
        <color rgb="FF000000"/>
        <rFont val="The Group TEXT"/>
      </rPr>
      <t xml:space="preserve">
</t>
    </r>
    <r>
      <rPr>
        <sz val="8"/>
        <color rgb="FF000000"/>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</si>
  <si>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SP.45</t>
  </si>
  <si>
    <t>Responsible raw materials policy, p. 5-6</t>
  </si>
  <si>
    <t>"Conflict Minerals
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 The identification of the 3TG smelters and refineries used by our suppliers or sub-suppliers must be disclosed on a yearly basis. Following international best practices we expect our suppliers to complete Conflict Mineral Reporting templates (CMRT). Besides the identification of smelter and refiners this template also allows us to determine the countries of origin of the mined material. Our suppliers are requested to only use raw materials from smelters or refiner that meet the requirements of the OECD Due Diligence Guidance for Responsible Supply Chains of Minerals from Conflict-Affected and High-Risk Areas. The conformance to this guidance is assessed by the Responsible Minerals Assurance Process (RMAP) of the Responsible Mineral Initiative ("RMI"). RMAP is an independent third-party assessment of smelter/refiner management systems and sourcing practices to validate conformance. To emphasize our commitment to responsible supply chains for conflict minerals the Volkswagen Group voluntarily publishes a CMRT to create full transparency."</t>
  </si>
  <si>
    <r>
      <t>Conflict minerals (3TG) – commitment Conflict minerals (3TG):</t>
    </r>
    <r>
      <rPr>
        <b/>
        <sz val="8"/>
        <color rgb="FFE5F3F2"/>
        <rFont val="The Group TEXT"/>
      </rPr>
      <t xml:space="preserve">
</t>
    </r>
    <r>
      <rPr>
        <sz val="8"/>
        <color rgb="FFE5F3F2"/>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</si>
  <si>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SP.46</t>
  </si>
  <si>
    <t>Due diligence processes of raw materials</t>
  </si>
  <si>
    <t>Responsible raw materials report 2025, p. 8-18: Process/management system raw materials</t>
  </si>
  <si>
    <t>SP.47</t>
  </si>
  <si>
    <t>Due diligence processes of conflict materials</t>
  </si>
  <si>
    <t>Responsible raw materials report 2025, p. 61-63: Conflict minerals</t>
  </si>
  <si>
    <t>SP.48</t>
  </si>
  <si>
    <t>Audit and certification schemes of smelter/refiners</t>
  </si>
  <si>
    <t>Annual Report 2025, p. 379</t>
  </si>
  <si>
    <t>SP.49</t>
  </si>
  <si>
    <t>Mapping and identification of smelters/refiners in the supply chain</t>
  </si>
  <si>
    <t>Responsible raw materials report 2025, p. 63</t>
  </si>
  <si>
    <r>
      <t xml:space="preserve">"[…] We first identify these facilities using supplier data: […] 
During the reporting year, we continued to work towards transparency along our 3TG supply chain. To collect supplier data, </t>
    </r>
    <r>
      <rPr>
        <u/>
        <sz val="8"/>
        <color rgb="FF000000"/>
        <rFont val="The Group TEXT"/>
      </rPr>
      <t>we use Assent’s supply chain management solution and third-party database</t>
    </r>
    <r>
      <rPr>
        <sz val="8"/>
        <color rgb="FF000000"/>
        <rFont val="The Group TEXT"/>
      </rPr>
      <t xml:space="preserve">, and </t>
    </r>
    <r>
      <rPr>
        <u/>
        <sz val="8"/>
        <color rgb="FF000000"/>
        <rFont val="The Group TEXT"/>
      </rPr>
      <t>we ask our suppliers to complete the Conflict Minerals Reporting Template (CMRT</t>
    </r>
    <r>
      <rPr>
        <sz val="8"/>
        <color rgb="FF000000"/>
        <rFont val="The Group TEXT"/>
      </rPr>
      <t xml:space="preserve">). The CMRT is a standardized tool for supply chain due diligence for 3TG minerals developed by the Responsible Minerals Initiative (RMI) and applied globally. </t>
    </r>
    <r>
      <rPr>
        <u/>
        <sz val="8"/>
        <color rgb="FF000000"/>
        <rFont val="The Group TEXT"/>
      </rPr>
      <t>In addition to identifying smelters and refiners, the CMRT also requires the countries of origin of the mined material to be listed.</t>
    </r>
    <r>
      <rPr>
        <sz val="8"/>
        <color rgb="FF000000"/>
        <rFont val="The Group TEXT"/>
      </rPr>
      <t xml:space="preserve"> This approach enables efficient data collection from our extensive supplier base. [...]
We request all in-scope direct suppliers of parts and components that may contain 3TG to submit the CMRT on an annual basis. </t>
    </r>
    <r>
      <rPr>
        <u/>
        <sz val="8"/>
        <color rgb="FF000000"/>
        <rFont val="The Group TEXT"/>
      </rPr>
      <t>The resulting list of smelters, refiners and countries of origin is updated every year and disclosed in this report (see Annexes
III and IV)</t>
    </r>
    <r>
      <rPr>
        <sz val="8"/>
        <color rgb="FF000000"/>
        <rFont val="The Group TEXT"/>
      </rPr>
      <t>, in line with the Volkswagen Group Responsible Raw Material Policy. [...]"</t>
    </r>
  </si>
  <si>
    <t xml:space="preserve"> Direct suppliers </t>
  </si>
  <si>
    <t>number</t>
  </si>
  <si>
    <t>&gt;63,000</t>
  </si>
  <si>
    <t>&gt;66,000</t>
  </si>
  <si>
    <t xml:space="preserve"> Countries in which Volkswagen has direct suppliers</t>
  </si>
  <si>
    <t>&gt;95</t>
  </si>
  <si>
    <t xml:space="preserve"> Experts in the Sustainability Procurement Network globally</t>
  </si>
  <si>
    <t>&gt;140</t>
  </si>
  <si>
    <t>&gt;110</t>
  </si>
  <si>
    <t xml:space="preserve"> Supply Chain Grievance Mechanism</t>
  </si>
  <si>
    <t xml:space="preserve"> Hints from Supply Chain Grievance Mechanism</t>
  </si>
  <si>
    <t xml:space="preserve">          Hints from supply chain grievance mechanism: direct supplier</t>
  </si>
  <si>
    <t xml:space="preserve">          Hints from supply chain grievance mechanism: indirect supplier</t>
  </si>
  <si>
    <t xml:space="preserve"> Temporary blocking of suppliers</t>
  </si>
  <si>
    <t xml:space="preserve"> Hints from Supply Chain Grievance Mechanism: number by region</t>
  </si>
  <si>
    <t>Because a hint may include several suppliers from different regions, the sum of this KPI may be higher than the total amount of hints.</t>
  </si>
  <si>
    <t>Africa</t>
  </si>
  <si>
    <r>
      <t>Asia-Pacific</t>
    </r>
    <r>
      <rPr>
        <vertAlign val="superscript"/>
        <sz val="9"/>
        <color rgb="FF000000"/>
        <rFont val="The Group TEXT"/>
      </rPr>
      <t>1</t>
    </r>
  </si>
  <si>
    <t>Europe</t>
  </si>
  <si>
    <t>North America</t>
  </si>
  <si>
    <t>South America</t>
  </si>
  <si>
    <t>No classification possible</t>
  </si>
  <si>
    <t xml:space="preserve"> Hints from Supply Chain Grievance Mechanism: number by  context</t>
  </si>
  <si>
    <t xml:space="preserve"> Plausibility of hints not yet checked.</t>
  </si>
  <si>
    <t>Social Rights</t>
  </si>
  <si>
    <t>Compliance</t>
  </si>
  <si>
    <t>Environment</t>
  </si>
  <si>
    <t>Cross-topic</t>
  </si>
  <si>
    <t xml:space="preserve"> Mediascreening</t>
  </si>
  <si>
    <t xml:space="preserve"> Direct suppliers in the media screening</t>
  </si>
  <si>
    <t>&gt;40,000</t>
  </si>
  <si>
    <t>&gt;39,500</t>
  </si>
  <si>
    <t>&gt;33,000</t>
  </si>
  <si>
    <t xml:space="preserve"> Revenue percentage of direct suppliers in the media screening in
 total procurement volume</t>
  </si>
  <si>
    <t>in %</t>
  </si>
  <si>
    <r>
      <rPr>
        <b/>
        <sz val="9"/>
        <color rgb="FF000000"/>
        <rFont val="The Group TEXT"/>
      </rPr>
      <t xml:space="preserve"> S-Rating </t>
    </r>
    <r>
      <rPr>
        <b/>
        <sz val="9"/>
        <color rgb="FF000000"/>
        <rFont val="Aptos Narrow"/>
        <family val="2"/>
      </rPr>
      <t>│</t>
    </r>
    <r>
      <rPr>
        <i/>
        <sz val="9"/>
        <color rgb="FF000000"/>
        <rFont val="The Group TEXT"/>
      </rPr>
      <t>GRI 308-2, 414-2</t>
    </r>
  </si>
  <si>
    <t xml:space="preserve"> Existing direct supplier S-Ratings</t>
  </si>
  <si>
    <t xml:space="preserve">          of which direct suppliers with a positive S-Rating</t>
  </si>
  <si>
    <t xml:space="preserve"> - </t>
  </si>
  <si>
    <t xml:space="preserve">Change in methodology: Extension of scope to include B-Ratings compared to previous year. </t>
  </si>
  <si>
    <t xml:space="preserve"> Revenue percentage of direct suppliers with a positive S-Rating
 in total procurement volume</t>
  </si>
  <si>
    <t xml:space="preserve"> Audits (On-Site)</t>
  </si>
  <si>
    <t xml:space="preserve"> Number of on-site audits carried out in connection with the S-Rating</t>
  </si>
  <si>
    <t xml:space="preserve"> Number of on-site audits carried out in connection with the S-Rating and 
 average number of breaches per audit broken down by region</t>
  </si>
  <si>
    <t>number/ average number of breaches</t>
  </si>
  <si>
    <t>1/2</t>
  </si>
  <si>
    <t>3/5</t>
  </si>
  <si>
    <t>55/7</t>
  </si>
  <si>
    <t>54/8</t>
  </si>
  <si>
    <t>23/5</t>
  </si>
  <si>
    <t>25/3</t>
  </si>
  <si>
    <t>9/3</t>
  </si>
  <si>
    <t>7/9</t>
  </si>
  <si>
    <t>0/0</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</si>
  <si>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</si>
  <si>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</si>
  <si>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</si>
  <si>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 xml:space="preserve">          of which audits where substantial negative environmental and/or social
          impacts was identified</t>
  </si>
  <si>
    <t xml:space="preserve"> Share of environmental findings of all audits carried out</t>
  </si>
  <si>
    <t xml:space="preserve">          of which corrective action plans to mitigate suppliers non-conformance
          are in place</t>
  </si>
  <si>
    <t xml:space="preserve"> Share of social findings of all audits carried out</t>
  </si>
  <si>
    <t xml:space="preserve"> Training and Certification</t>
  </si>
  <si>
    <t xml:space="preserve"> Revenue-based direct suppliers in scope with certified environmental
 management system pursuant to ISO 14001 or EMAS validation</t>
  </si>
  <si>
    <t xml:space="preserve"> Procurement staff participation in training on the topic of
 sustainability</t>
  </si>
  <si>
    <t>&gt;3,700</t>
  </si>
  <si>
    <t xml:space="preserve"> Direct suppliers who have received training on the topic of
 sustainability</t>
  </si>
  <si>
    <t>6,470</t>
  </si>
  <si>
    <r>
      <t xml:space="preserve"> Self-Assessment-Questionnaire (SAQ) </t>
    </r>
    <r>
      <rPr>
        <b/>
        <sz val="9"/>
        <color rgb="FF000000"/>
        <rFont val="Aptos Narrow"/>
        <family val="2"/>
      </rPr>
      <t>│</t>
    </r>
    <r>
      <rPr>
        <i/>
        <sz val="9"/>
        <color rgb="FF000000"/>
        <rFont val="The Group TEXT"/>
      </rPr>
      <t>GRI 308-1, 308-2, 414-1, 414-2</t>
    </r>
  </si>
  <si>
    <t xml:space="preserve"> Direct suppliers with completed SAQ</t>
  </si>
  <si>
    <t xml:space="preserve"> Proportion of new suppliers who have been assessed using
 social and environmental criteria</t>
  </si>
  <si>
    <t>Direct suppliers who were assessed for the first time in the reporting year</t>
  </si>
  <si>
    <t xml:space="preserve"> Improvements in direct suppliers, based on the SAQ</t>
  </si>
  <si>
    <t>7,050</t>
  </si>
  <si>
    <t xml:space="preserve"> Raw Materials Due Diligence Management System (RMDDMS)</t>
  </si>
  <si>
    <r>
      <t xml:space="preserve"> Conflict Minerals Reporting Template (CMRT) Response Rate</t>
    </r>
    <r>
      <rPr>
        <vertAlign val="superscript"/>
        <sz val="9"/>
        <color rgb="FF000000"/>
        <rFont val="The Group TEXT"/>
      </rPr>
      <t>2</t>
    </r>
  </si>
  <si>
    <t>Data will be updatet in the upcoming months</t>
  </si>
  <si>
    <t xml:space="preserve"> Share of mineral processors that are Responsible Minerals Assurance
 Process (RMAP)- conformant as verified by independent third party audits</t>
  </si>
  <si>
    <r>
      <rPr>
        <vertAlign val="superscript"/>
        <sz val="8.5"/>
        <rFont val="The Group TEXT"/>
      </rPr>
      <t>1</t>
    </r>
    <r>
      <rPr>
        <sz val="8.5"/>
        <rFont val="The Group TEXT"/>
      </rPr>
      <t xml:space="preserve"> Russia and Turkey are assigned to Asia in the geographical distribution. 
</t>
    </r>
    <r>
      <rPr>
        <vertAlign val="superscript"/>
        <sz val="8.5"/>
        <rFont val="The Group TEXT"/>
      </rPr>
      <t>2</t>
    </r>
    <r>
      <rPr>
        <sz val="8.5"/>
        <rFont val="The Group TEXT"/>
      </rPr>
      <t xml:space="preserve"> Final value for 2023. Deviation from the value reported in the Responsible Raw Materials Report 2023 ("&gt;70"). At the time of publication of this report, the final value had not yet been determined.</t>
    </r>
  </si>
  <si>
    <r>
      <t>ESG FACTBOOK - JUST TRANSITION</t>
    </r>
    <r>
      <rPr>
        <sz val="12"/>
        <color rgb="FFC2FE06"/>
        <rFont val="The Group HEAD Light"/>
      </rPr>
      <t xml:space="preserve"> </t>
    </r>
    <r>
      <rPr>
        <sz val="12"/>
        <color rgb="FF33A39B"/>
        <rFont val="The Group HEAD Light"/>
      </rPr>
      <t>02.04.2026</t>
    </r>
  </si>
  <si>
    <r>
      <t>ESG FACTBOOK - PAI SCORECARD</t>
    </r>
    <r>
      <rPr>
        <sz val="12"/>
        <color rgb="FFC2FE06"/>
        <rFont val="The Group HEAD Light"/>
      </rPr>
      <t xml:space="preserve"> </t>
    </r>
    <r>
      <rPr>
        <sz val="12"/>
        <color rgb="FF33A39B"/>
        <rFont val="The Group HEAD Light"/>
      </rPr>
      <t>02.04.2026</t>
    </r>
  </si>
  <si>
    <t xml:space="preserve">In accordance with Annex 1, Table 1 of Commission Delegated Regulation (EU) 2022/1288) </t>
  </si>
  <si>
    <t xml:space="preserve">Available here: https://eur-lex.europa.eu/eli/reg_del/2022/1288/oj </t>
  </si>
  <si>
    <t>Mapped to WM Datenservice (WMD) version F07a (column C) as outlined under MiFID II target market data</t>
  </si>
  <si>
    <t>Available here: https://www.wmaccess.com/en/mifid-2-target-market.jsp</t>
  </si>
  <si>
    <t>WMD is applied for the identifaication of sustainability preferences in category Art. 2 (7) c) DR MiFID II</t>
  </si>
  <si>
    <t>Available here: https://eur-lex.europa.eu/legal-content/EN/TXT/PDF/?uri=CELEX:32021R1253&amp;from=DE</t>
  </si>
  <si>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</si>
  <si>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</si>
  <si>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</si>
  <si>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</si>
  <si>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</si>
  <si>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</si>
  <si>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</si>
  <si>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</si>
  <si>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(FY2025)</t>
  </si>
  <si>
    <t>Reporting metric</t>
  </si>
  <si>
    <t>Reference</t>
  </si>
  <si>
    <t xml:space="preserve">High level Summary of VW's Policies or Strategy </t>
  </si>
  <si>
    <t>Further Information</t>
  </si>
  <si>
    <t>01</t>
  </si>
  <si>
    <t>Greenhouse gas emissions</t>
  </si>
  <si>
    <t>GHG emissions</t>
  </si>
  <si>
    <t>Scope 1 GHG Emissions</t>
  </si>
  <si>
    <t>E</t>
  </si>
  <si>
    <t>2.7*</t>
  </si>
  <si>
    <r>
      <t>million metric tCO</t>
    </r>
    <r>
      <rPr>
        <sz val="11"/>
        <color theme="1"/>
        <rFont val="The Group TEXT"/>
      </rPr>
      <t>₂</t>
    </r>
    <r>
      <rPr>
        <sz val="11"/>
        <color theme="1"/>
        <rFont val="The Group TEXT"/>
        <family val="2"/>
      </rPr>
      <t>e</t>
    </r>
  </si>
  <si>
    <t>Climate Change</t>
  </si>
  <si>
    <t>Elaborate decarbonization strategy which is highest priority in VW's sustainability strategy. Different KPIs which track performance for absolute as well as intensity-based reduction.</t>
  </si>
  <si>
    <t>Scope 2 GHG Emissions (market based)</t>
  </si>
  <si>
    <t>0.9*</t>
  </si>
  <si>
    <t>Scope 3 GHG Emissions</t>
  </si>
  <si>
    <t>883.74*</t>
  </si>
  <si>
    <t>Total GHG Emissions (market based)</t>
  </si>
  <si>
    <t>887.4*</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</si>
  <si>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</si>
  <si>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</si>
  <si>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</si>
  <si>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</si>
  <si>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</si>
  <si>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</si>
  <si>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</si>
  <si>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</si>
  <si>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</si>
  <si>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</si>
  <si>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</si>
  <si>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</si>
  <si>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</si>
  <si>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</si>
  <si>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</si>
  <si>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</si>
  <si>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Intensity</t>
  </si>
  <si>
    <t>Metrics: Climate Change</t>
  </si>
  <si>
    <t xml:space="preserve">Energy intensity for activities in high climate impact sectors </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</si>
  <si>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</si>
  <si>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</si>
  <si>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</si>
  <si>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</si>
  <si>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</si>
  <si>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</si>
  <si>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</si>
  <si>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</si>
  <si>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</si>
  <si>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</si>
  <si>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</si>
  <si>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</si>
  <si>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</si>
  <si>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</si>
  <si>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</si>
  <si>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</si>
  <si>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</si>
  <si>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</si>
  <si>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11,037*</t>
  </si>
  <si>
    <t>Waste metrics</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</si>
  <si>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</si>
  <si>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</si>
  <si>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</si>
  <si>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</si>
  <si>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</si>
  <si>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</si>
  <si>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</si>
  <si>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</si>
  <si>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</si>
  <si>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</si>
  <si>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</si>
  <si>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</si>
  <si>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</si>
  <si>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</si>
  <si>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</si>
  <si>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9 percent.</t>
  </si>
  <si>
    <t>Percent</t>
  </si>
  <si>
    <t>Gender Pay Gap</t>
  </si>
  <si>
    <t>Different programs and efforts in place to promote gender equality.</t>
  </si>
  <si>
    <t>13</t>
  </si>
  <si>
    <t>Board gender diversity</t>
  </si>
  <si>
    <t>% of female board members</t>
  </si>
  <si>
    <t>BOM: 1/9 = 11.11%
Supervisory board: 9/20 = 45%</t>
  </si>
  <si>
    <t>Website - Executive Bodies</t>
  </si>
  <si>
    <t>The statutory quota of at least 30% women and at least 30% men has applied to new appointments to the Supervisory Board of Volkswagen AG since January 1, 2016 as required by the Gesetz für die gleichberechtigte Teilhabe von Frauen und Männern an Führungspositionen in der Privatwirtschaft und im öffentlichen Dienst (Führungspositionen-Gesetz, FüPoG – German Act on the Equal Participation of Women and Men in Leadership Positions in the Private and Public Sectors). Shareholder and employee representatives have resolved that each side will meet this quota independently. The shareholder representatives have met the quota of at least 30% women and at least 30% men since the end of the 56th Annual General Meeting on June 22, 2016. The employee representatives have met the quota since the end of the 57th Annual General Meeting on May 10, 2017. Both the shareholder and the employee representatives also fulfilled the quota on December 31, 2025. In total, 45% of the members of the Supervisory Board of Volkswagen AG are currently women.</t>
  </si>
  <si>
    <t>Employees and Non-Employees</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</si>
  <si>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</si>
  <si>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</si>
  <si>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</si>
  <si>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</si>
  <si>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</si>
  <si>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</si>
  <si>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</si>
  <si>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</si>
  <si>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</si>
  <si>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</si>
  <si>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</si>
  <si>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</si>
  <si>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</si>
  <si>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</si>
  <si>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</si>
  <si>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</si>
  <si>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</si>
  <si>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</si>
  <si>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</si>
  <si>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</si>
  <si>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Change and Transition Plan</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</si>
  <si>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</si>
  <si>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</si>
  <si>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</si>
  <si>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</si>
  <si>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</si>
  <si>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</si>
  <si>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</si>
  <si>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</si>
  <si>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</si>
  <si>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</si>
  <si>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0.02 liter/Euro</t>
  </si>
  <si>
    <t xml:space="preserve">Intensity </t>
  </si>
  <si>
    <t>Water: overreaching targest and metrics</t>
  </si>
  <si>
    <t>Water intensity is calculated based on total water consumption and sales revenue, with the latter taken from the consolidated financial statements. The water intensity metric is reported excluding companies with operational control.</t>
  </si>
  <si>
    <t>25</t>
  </si>
  <si>
    <t>Investments in companies without water management policies</t>
  </si>
  <si>
    <t>Water management policy (y/n)?</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</si>
  <si>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</si>
  <si>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</si>
  <si>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</si>
  <si>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</si>
  <si>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</si>
  <si>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</si>
  <si>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</si>
  <si>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</si>
  <si>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</si>
  <si>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</si>
  <si>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</si>
  <si>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</si>
  <si>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</si>
  <si>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</si>
  <si>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</si>
  <si>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</si>
  <si>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</si>
  <si>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</si>
  <si>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</si>
  <si>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</si>
  <si>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</si>
  <si>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</si>
  <si>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317,805</t>
  </si>
  <si>
    <t>metric tons/
year</t>
  </si>
  <si>
    <t>Waste Metrics</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</si>
  <si>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</si>
  <si>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</si>
  <si>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</si>
  <si>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</si>
  <si>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</si>
  <si>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</si>
  <si>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</si>
  <si>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</si>
  <si>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</si>
  <si>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</si>
  <si>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</si>
  <si>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</si>
  <si>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</si>
  <si>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sz val="11"/>
        <color rgb="FF33A39B"/>
        <rFont val="The Group TEXT"/>
      </rPr>
      <t>Green Finance (volkswagenag.com).</t>
    </r>
  </si>
  <si>
    <t>Climate Change Resilience</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</si>
  <si>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</si>
  <si>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</si>
  <si>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</si>
  <si>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</si>
  <si>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</si>
  <si>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</si>
  <si>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</si>
  <si>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</si>
  <si>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</si>
  <si>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6.2*</t>
  </si>
  <si>
    <t>Value</t>
  </si>
  <si>
    <t>43</t>
  </si>
  <si>
    <t>Number of days lost to injuries, accidents, fatalities or illness</t>
  </si>
  <si>
    <t># workdays lost</t>
  </si>
  <si>
    <t>44</t>
  </si>
  <si>
    <t>Lack of a supplier code of conduct</t>
  </si>
  <si>
    <t>Supplier code of conduct? (y/n)</t>
  </si>
  <si>
    <t>Code of Conduct for Businesspartners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</si>
  <si>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</si>
  <si>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</si>
  <si>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</si>
  <si>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</si>
  <si>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</si>
  <si>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</si>
  <si>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</si>
  <si>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</si>
  <si>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</si>
  <si>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</si>
  <si>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1. # of incidents of discrimnation reported</t>
  </si>
  <si>
    <t>Anti-discrimination is one key principle of Volkswagen's Code of Conduct.</t>
  </si>
  <si>
    <t>The Code of Conduct of the Volkswagen Group</t>
  </si>
  <si>
    <t>2. # of incidents of discrimination leading to sanctions</t>
  </si>
  <si>
    <t xml:space="preserve">30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</si>
  <si>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</si>
  <si>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</si>
  <si>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</si>
  <si>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</si>
  <si>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</si>
  <si>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</si>
  <si>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</si>
  <si>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</si>
  <si>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</si>
  <si>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</si>
  <si>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</si>
  <si>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</si>
  <si>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</si>
  <si>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</si>
  <si>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</si>
  <si>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</si>
  <si>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Business Partner Due Dilligence</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</si>
  <si>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</si>
  <si>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</si>
  <si>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</si>
  <si>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</si>
  <si>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Code of Conduct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</si>
  <si>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</si>
  <si>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</si>
  <si>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</si>
  <si>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</si>
  <si>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Volkswagen Responsible Raw Material Report_2025</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</si>
  <si>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</si>
  <si>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</si>
  <si>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</si>
  <si>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</si>
  <si>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</si>
  <si>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Code of Conduct for Business Partner</t>
  </si>
  <si>
    <t>54</t>
  </si>
  <si>
    <t>Number of identified cases of severe human rights issues and incidents</t>
  </si>
  <si>
    <t>Number of cases of severe human rights issues and incidents</t>
  </si>
  <si>
    <t xml:space="preserve">Volkswagen conducts risk assessments in the area of human rights. In 2025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</si>
  <si>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</si>
  <si>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</si>
  <si>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</si>
  <si>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</si>
  <si>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</si>
  <si>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</si>
  <si>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</si>
  <si>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</si>
  <si>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</si>
  <si>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</si>
  <si>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</si>
  <si>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</si>
  <si>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</si>
  <si>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</si>
  <si>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</si>
  <si>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</si>
  <si>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r>
      <t xml:space="preserve">ESG FACTBOOK - SASB index¹ </t>
    </r>
    <r>
      <rPr>
        <sz val="12"/>
        <color rgb="FF33A39B"/>
        <rFont val="The Group HEAD Light"/>
      </rPr>
      <t>02.04.2026</t>
    </r>
  </si>
  <si>
    <t xml:space="preserve"> Category</t>
  </si>
  <si>
    <t xml:space="preserve"> Requirement</t>
  </si>
  <si>
    <t xml:space="preserve"> Answer</t>
  </si>
  <si>
    <t>Product Safety</t>
  </si>
  <si>
    <t xml:space="preserve">Percentage of vehicle models rated by NCAP programs with an overall 5-star safety rating, by region </t>
  </si>
  <si>
    <t xml:space="preserve">Volkswagen Passenger Cars attaches great importance to the safety of its vehicles when designing and developing its products. In 2025, a wide range of Volkswagen Passenger Cars products achieved top grades in global consumer tests.  
In Europe the both launched vehicles, the new Tayron and the new T-Roc were awarded with the best possible rating of 5 stars. In addition, the electrical vehicles ID.4 and ID.3 were updated and assessed by Euro NCAP as well as the Golf with 5 stars. In China, the Magotan achieved the best possible rating from the C-IASI organization – GOOD in all categories. Also the China NCAP tested the Magotan, with the outcome of the top grade of 5 stars. The new Tiguan Pro as well as the new Unyx 06 reached 5 stars in the consumer test, too. In the USA, the Volkswagen Atlas and the Atlas Cross Sport achieved the safety rating “Top Safety Pick +” in the IIHS consumer test. In addition, the Tiguan was tested in the US-NCAP and reached the top rating of 5 stars. Volkswagen also achieved the highest rating in the South American Latin NCAP with the improved Jetta and the improved Taos. Both vehicles as well as the all new Tera and Tiguan achieved the best grade of 5 stars. Australian NCAP confirmed the new Tiguan the best safety rating of 5 stars. </t>
  </si>
  <si>
    <t xml:space="preserve">Number of safety-related defect complaints, percentage investigate 
</t>
  </si>
  <si>
    <t xml:space="preserve">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 </t>
  </si>
  <si>
    <t xml:space="preserve">Number of vehicles recalled </t>
  </si>
  <si>
    <t xml:space="preserve">In 2025, 9,588,358 vehicles were subject to a recall or service-campaign, share of online remote updates: 58.5% -(5,608,580). </t>
  </si>
  <si>
    <t>Labor Practices </t>
  </si>
  <si>
    <t xml:space="preserve">Percentage of active workforce covered under collective bargaining agreements 
</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</si>
  <si>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99.0 (99.1) % of the Volkswagen Group’s employees in the EEA are covered by workers’ representatives. There are agreements with employees regarding representation by a European Works Council (EWC, EWC SE, EWC SEC).</t>
  </si>
  <si>
    <t>(1) Number of work stoppages and (2) total days idle </t>
  </si>
  <si>
    <t>Fuel Economy &amp; Use-phase Emissions </t>
  </si>
  <si>
    <t xml:space="preserve">Sales-weighted average passenger fleet fuel economy, by region </t>
  </si>
  <si>
    <t xml:space="preserve">The Volkswagen Group’s new passenger car fleet in the 27 EU member states including Norway and Iceland (EU27+2) emitted an average of 100 g CO₂/km in the reporting year according to the statutory basis for calculation.  
The Volkswagen Group’s new light Commercial Vehicles fleet in the EU emitted an average of 182 g CO₂/ km (WLTP) in the 2024 reporting period in accordance with statutory measurement bases, compared with a statutory target of 176 g CO₂/km (WLTP). 
In the USA,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t>
  </si>
  <si>
    <t>Number of (1) zero emission vehicles (ZEV), (2) hybrid vehicles, and (3) plug-in hybrid vehicles sold</t>
  </si>
  <si>
    <t>Alternative drive technologies in the Group</t>
  </si>
  <si>
    <t>Worldwide</t>
  </si>
  <si>
    <t xml:space="preserve">Volkswagen Group production: Volkswagen Passenger Cars, Audi, SKODA, SEAT, Volkswagen light Commercial Vehicles </t>
  </si>
  <si>
    <t>Gas drives 
(natural gas and LPG)</t>
  </si>
  <si>
    <t xml:space="preserve">Number of vehicles produced/ percentage change </t>
  </si>
  <si>
    <t>2,629/
-100.0</t>
  </si>
  <si>
    <t>Hybrid drives</t>
  </si>
  <si>
    <t>212,739/
90.3</t>
  </si>
  <si>
    <t>All-electric drives</t>
  </si>
  <si>
    <t>735,728/
22.2</t>
  </si>
  <si>
    <t xml:space="preserve">Alternative drives (total) </t>
  </si>
  <si>
    <t>1,304,306</t>
  </si>
  <si>
    <t xml:space="preserve">951,069/ 
37.1 </t>
  </si>
  <si>
    <t>Fuel Economy &amp; Use-phase Emission</t>
  </si>
  <si>
    <t xml:space="preserve">Number of (1) zero emission vehicles (ZEV), (2) hybrid vehicles, and (3) plug-in hybrid vehicles sold </t>
  </si>
  <si>
    <t xml:space="preserve">EU27, United Kingdom, Norway and Iceland </t>
  </si>
  <si>
    <t xml:space="preserve">Gas drives 
(natural gas and LPG) </t>
  </si>
  <si>
    <t>2,598/
-100.0</t>
  </si>
  <si>
    <t xml:space="preserve">Hybrid drives </t>
  </si>
  <si>
    <t>187,030/
103.4</t>
  </si>
  <si>
    <t xml:space="preserve">All-electric drives </t>
  </si>
  <si>
    <t>440,718/
60.1</t>
  </si>
  <si>
    <t>Number of vehicles produced/ percentage change</t>
  </si>
  <si>
    <t>1,085,869</t>
  </si>
  <si>
    <t>630,346/
72.3</t>
  </si>
  <si>
    <t>Discussion of strategy for ma- naging fleet fuel economy and emissions risks and opportunities</t>
  </si>
  <si>
    <t xml:space="preserve">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 </t>
  </si>
  <si>
    <t>Materials Sourcing</t>
  </si>
  <si>
    <t>Description of the management of risks associated with the use of critical materials</t>
  </si>
  <si>
    <t>The Volkswagen Group has implemented a Raw Material Due Diligence Management System (RMDDMS).
The RMDDMS is overseen by a Steering Group and guided by a Working Group that included representatives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
The report on the Group’s 202 activities are available in the report: 
      Volkswagen_Resonsible Raw Materials Report 2025
The report entails a detailed description of the RMDDMS process, the lead brands, the type of risk identified for each raw material as well as the implemented risk mitigation measures and an outlook for the following year.</t>
  </si>
  <si>
    <t>Materials Efficiency &amp; Recycling</t>
  </si>
  <si>
    <t>Total production-related waste: 2,547,290 metric tons
Waste for recycling: 2,089,334 metric tons
Recycling rate: 87.5% (share of total waste volume)</t>
  </si>
  <si>
    <t>Weight of end-of-life material recovered, percentage recycled</t>
  </si>
  <si>
    <t>Roughly one third of the vehicle, in vehicle weight terms, is made from recycled materials (as a percentage of all materials). The largest percentage is accounted for by recycled metals.</t>
  </si>
  <si>
    <t>Average recyclability of vehicles sold</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</si>
  <si>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</si>
  <si>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</si>
  <si>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</si>
  <si>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8,866,144</t>
  </si>
  <si>
    <t>Number of vehicles sold</t>
  </si>
  <si>
    <t>9,022,111</t>
  </si>
  <si>
    <t xml:space="preserve">               Other</t>
  </si>
  <si>
    <t>3/3</t>
  </si>
  <si>
    <t>59/9</t>
  </si>
  <si>
    <t>77/6</t>
  </si>
  <si>
    <t>1/3</t>
  </si>
  <si>
    <t>4/11</t>
  </si>
  <si>
    <t>Decarbonization 
in the supply chain</t>
  </si>
  <si>
    <t>Decarbonization 
in the Supply Chain</t>
  </si>
  <si>
    <t>SUPPLY CHAIN INFORMATION</t>
  </si>
  <si>
    <t>SUPPLY CHAIN PERFROMANCE METRICS</t>
  </si>
  <si>
    <t>Total amount of waste from manufacturing, percentage recycled</t>
  </si>
  <si>
    <t>59.4% of total global energy consumption</t>
  </si>
  <si>
    <t>Emissions into 
air and water</t>
  </si>
  <si>
    <t>tonnes</t>
  </si>
  <si>
    <t>million MWh</t>
  </si>
  <si>
    <t>0.06 kWh/Euro</t>
  </si>
  <si>
    <t>Waste for recycling: 
111,741</t>
  </si>
  <si>
    <t>Resource use - water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</si>
</sst>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0000"/>
    <numFmt numFmtId="166" formatCode="0.000"/>
  </numFmts>
  <fonts count="92" x14ac:knownFonts="1">
    <font>
      <sz val="11"/>
      <color theme="1"/>
      <name val="The Group TEXT"/>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u/>
      <sz val="11"/>
      <color theme="10"/>
      <name val="The Group TEXT"/>
      <family val="2"/>
    </font>
    <font>
      <sz val="8"/>
      <color theme="1"/>
      <name val="The Group TEXT"/>
    </font>
    <font>
      <sz val="9"/>
      <color theme="0"/>
      <name val="The Group TEXT"/>
    </font>
    <font>
      <b/>
      <sz val="8"/>
      <color rgb="FF000000"/>
      <name val="The Group TEXT"/>
    </font>
    <font>
      <sz val="12"/>
      <color rgb="FFC2FE06"/>
      <name val="The Group HEAD Light"/>
    </font>
    <font>
      <sz val="12"/>
      <color rgb="FF33A39B"/>
      <name val="The Group HEAD Light"/>
    </font>
    <font>
      <sz val="18"/>
      <color rgb="FFC2FE06"/>
      <name val="The Group HEAD Light"/>
    </font>
    <font>
      <b/>
      <sz val="11"/>
      <color theme="0"/>
      <name val="The Group TEXT"/>
    </font>
    <font>
      <b/>
      <sz val="9"/>
      <color rgb="FF000000"/>
      <name val="The Group TEXT"/>
    </font>
    <font>
      <u/>
      <sz val="11"/>
      <color theme="0"/>
      <name val="The Group TEXT"/>
    </font>
    <font>
      <sz val="11"/>
      <name val="The Group TEXT"/>
    </font>
    <font>
      <sz val="8"/>
      <name val="The Group TEXT"/>
      <family val="2"/>
    </font>
    <font>
      <sz val="28"/>
      <color rgb="FFC2FE06"/>
      <name val="The Group HEAD Light"/>
    </font>
    <font>
      <b/>
      <sz val="9"/>
      <color rgb="FF99D1CD"/>
      <name val="The Group TEXT"/>
    </font>
    <font>
      <b/>
      <sz val="10"/>
      <color rgb="FFC2FE06"/>
      <name val="The Group TEXT"/>
    </font>
    <font>
      <b/>
      <sz val="10"/>
      <color rgb="FFC2FE06"/>
      <name val="The Group TEXT"/>
      <family val="2"/>
    </font>
    <font>
      <sz val="9"/>
      <color rgb="FFE5F3F2"/>
      <name val="The Group TEXT"/>
      <family val="2"/>
    </font>
    <font>
      <sz val="11"/>
      <color theme="0"/>
      <name val="The Group TEXT"/>
      <family val="2"/>
    </font>
    <font>
      <sz val="8"/>
      <color rgb="FF33A39B"/>
      <name val="The Group TEXT"/>
    </font>
    <font>
      <sz val="8"/>
      <name val="The Group TEXT"/>
    </font>
    <font>
      <sz val="8"/>
      <color theme="1"/>
      <name val="The Group TEXT"/>
      <family val="2"/>
    </font>
    <font>
      <strike/>
      <sz val="8"/>
      <color rgb="FF000000"/>
      <name val="The Group TEXT"/>
    </font>
    <font>
      <sz val="8"/>
      <color rgb="FF000000"/>
      <name val="The Group TEXT"/>
      <family val="2"/>
    </font>
    <font>
      <u/>
      <sz val="8"/>
      <name val="The Group TEXT"/>
    </font>
    <font>
      <b/>
      <sz val="8"/>
      <name val="The Group TEXT"/>
    </font>
    <font>
      <strike/>
      <sz val="8"/>
      <color rgb="FFFF0000"/>
      <name val="The Group TEXT"/>
    </font>
    <font>
      <b/>
      <sz val="10"/>
      <color theme="0"/>
      <name val="The Group HEAD Light"/>
    </font>
    <font>
      <b/>
      <sz val="8"/>
      <color rgb="FF99D1CD"/>
      <name val="The Group TEXT"/>
      <family val="2"/>
    </font>
    <font>
      <sz val="12"/>
      <color theme="0"/>
      <name val="The Group TEXT"/>
      <family val="2"/>
    </font>
    <font>
      <b/>
      <sz val="9"/>
      <color theme="0"/>
      <name val="The Group TEXT"/>
      <family val="2"/>
    </font>
    <font>
      <b/>
      <sz val="10"/>
      <color rgb="FF193D47"/>
      <name val="The Group TEXT"/>
    </font>
    <font>
      <b/>
      <sz val="10"/>
      <color rgb="FF193D47"/>
      <name val="The Group TEXT"/>
      <family val="2"/>
    </font>
    <font>
      <sz val="9"/>
      <color theme="0"/>
      <name val="The Group TEXT"/>
      <family val="2"/>
    </font>
    <font>
      <b/>
      <sz val="10"/>
      <color rgb="FF667D85"/>
      <name val="The Group TEXT"/>
    </font>
    <font>
      <b/>
      <sz val="10"/>
      <color rgb="FF667D85"/>
      <name val="The Group TEXT"/>
      <family val="2"/>
    </font>
    <font>
      <sz val="9"/>
      <color rgb="FF667D85"/>
      <name val="The Group TEXT"/>
    </font>
    <font>
      <sz val="9"/>
      <color rgb="FF667D85"/>
      <name val="The Group TEXT"/>
      <family val="2"/>
    </font>
    <font>
      <sz val="6"/>
      <color theme="1"/>
      <name val="The Group TEXT"/>
    </font>
    <font>
      <sz val="6"/>
      <color theme="1"/>
      <name val="The Group TEXT"/>
      <family val="2"/>
    </font>
    <font>
      <sz val="6"/>
      <color rgb="FFE5F3F2"/>
      <name val="The Group TEXT"/>
      <family val="2"/>
    </font>
    <font>
      <sz val="8"/>
      <color rgb="FF33A39B"/>
      <name val="The Group TEXT"/>
      <family val="2"/>
    </font>
    <font>
      <b/>
      <sz val="11"/>
      <color theme="1"/>
      <name val="The Group TEXT"/>
      <family val="2"/>
    </font>
    <font>
      <sz val="11"/>
      <name val="The Group TEXT"/>
      <family val="2"/>
    </font>
    <font>
      <u/>
      <sz val="11"/>
      <name val="The Group TEXT"/>
      <family val="2"/>
    </font>
    <font>
      <b/>
      <sz val="11"/>
      <name val="The Group TEXT"/>
      <family val="2"/>
    </font>
    <font>
      <sz val="6"/>
      <color theme="0"/>
      <name val="The Group TEXT"/>
      <family val="2"/>
    </font>
    <font>
      <sz val="16"/>
      <color rgb="FFC2FE06"/>
      <name val="The Group HEAD Light"/>
    </font>
    <font>
      <sz val="9"/>
      <color rgb="FF000000"/>
      <name val="The Group TEXT"/>
    </font>
    <font>
      <b/>
      <sz val="9"/>
      <color rgb="FF000000"/>
      <name val="Aptos Narrow"/>
      <family val="2"/>
    </font>
    <font>
      <i/>
      <sz val="9"/>
      <color rgb="FF000000"/>
      <name val="The Group TEXT"/>
    </font>
    <font>
      <vertAlign val="superscript"/>
      <sz val="9"/>
      <color rgb="FF000000"/>
      <name val="The Group TEXT"/>
    </font>
    <font>
      <sz val="8"/>
      <color theme="0"/>
      <name val="The Group TEXT"/>
    </font>
    <font>
      <sz val="20"/>
      <color rgb="FFC2FE06"/>
      <name val="The Group HEAD Light"/>
    </font>
    <font>
      <i/>
      <sz val="8"/>
      <color rgb="FF000000"/>
      <name val="The Group TEXT"/>
    </font>
    <font>
      <u/>
      <sz val="8"/>
      <color rgb="FF000000"/>
      <name val="The Group TEXT"/>
    </font>
    <font>
      <sz val="11"/>
      <color theme="1"/>
      <name val="The Group TEXT"/>
    </font>
    <font>
      <sz val="9"/>
      <name val="The Group TEXT"/>
    </font>
    <font>
      <i/>
      <sz val="8"/>
      <name val="The Group TEXT"/>
    </font>
    <font>
      <sz val="8"/>
      <color rgb="FFE5F3F2"/>
      <name val="The Group TEXT"/>
    </font>
    <font>
      <sz val="9"/>
      <color rgb="FF000000"/>
      <name val="The Group TEXT"/>
      <family val="2"/>
    </font>
    <font>
      <vertAlign val="superscript"/>
      <sz val="8.5"/>
      <name val="The Group TEXT"/>
    </font>
    <font>
      <sz val="8.5"/>
      <name val="The Group TEXT"/>
    </font>
    <font>
      <sz val="10"/>
      <color theme="1"/>
      <name val="The Group TEXT"/>
      <family val="2"/>
    </font>
    <font>
      <b/>
      <sz val="8"/>
      <color rgb="FFE5F3F2"/>
      <name val="The Group TEXT"/>
    </font>
    <font>
      <b/>
      <sz val="12"/>
      <color theme="0"/>
      <name val="The Group TEXT"/>
      <family val="2"/>
    </font>
    <font>
      <sz val="12"/>
      <color theme="1"/>
      <name val="The Group TEXT"/>
      <family val="2"/>
    </font>
    <font>
      <b/>
      <sz val="11"/>
      <color theme="0"/>
      <name val="The Group TEXT"/>
      <family val="2"/>
    </font>
    <font>
      <sz val="11"/>
      <color rgb="FF33A39B"/>
      <name val="The Group TEXT"/>
    </font>
    <font>
      <sz val="11"/>
      <color theme="0"/>
      <name val="The Group TEXT"/>
    </font>
    <font>
      <sz val="11"/>
      <color rgb="FF000000"/>
      <name val="The Group TEXT"/>
    </font>
    <font>
      <b/>
      <sz val="11"/>
      <color rgb="FF000000"/>
      <name val="The Group TEXT"/>
    </font>
    <font>
      <sz val="11"/>
      <color rgb="FF000000"/>
      <name val="The Group TEXT"/>
      <family val="2"/>
    </font>
    <font>
      <sz val="8"/>
      <color rgb="FFE5F3F2"/>
      <name val="The Group TEXT"/>
      <family val="2"/>
    </font>
    <font>
      <sz val="11"/>
      <color theme="0"/>
      <name val="Aptos Narrow"/>
      <family val="2"/>
      <scheme val="minor"/>
    </font>
    <font>
      <u/>
      <sz val="11"/>
      <color theme="0"/>
      <name val="Aptos Narrow"/>
      <family val="2"/>
      <scheme val="minor"/>
    </font>
    <font>
      <sz val="11"/>
      <color rgb="FF33A39B"/>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667D85"/>
        <bgColor rgb="FF000000"/>
      </patternFill>
    </fill>
    <fill>
      <patternFill patternType="solid">
        <fgColor theme="2"/>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style="thin">
        <color rgb="FFC2FE06"/>
      </left>
      <right/>
      <top style="thin">
        <color rgb="FFC2FE06"/>
      </top>
      <bottom style="thin">
        <color rgb="FFC2FE06"/>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indexed="64"/>
      </left>
      <right style="thin">
        <color indexed="64"/>
      </right>
      <top/>
      <bottom/>
      <diagonal/>
    </border>
    <border>
      <left/>
      <right/>
      <top/>
      <bottom style="medium">
        <color rgb="FFC2FE06"/>
      </bottom>
      <diagonal/>
    </border>
    <border>
      <left/>
      <right style="thin">
        <color indexed="64"/>
      </right>
      <top/>
      <bottom/>
      <diagonal/>
    </border>
    <border>
      <left/>
      <right/>
      <top style="medium">
        <color rgb="FFC2FE06"/>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rgb="FFE5F3F2"/>
      </left>
      <right style="thin">
        <color rgb="FFE5F3F2"/>
      </right>
      <top style="thin">
        <color rgb="FFE5F3F2"/>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rgb="FFC2FE06"/>
      </bottom>
      <diagonal/>
    </border>
    <border>
      <left style="thin">
        <color theme="1"/>
      </left>
      <right style="medium">
        <color rgb="FFC2FE06"/>
      </right>
      <top style="thin">
        <color theme="1"/>
      </top>
      <bottom style="thin">
        <color theme="1"/>
      </bottom>
      <diagonal/>
    </border>
    <border>
      <left style="thin">
        <color theme="1"/>
      </left>
      <right style="medium">
        <color rgb="FFC2FE06"/>
      </right>
      <top style="thin">
        <color theme="1"/>
      </top>
      <bottom style="medium">
        <color rgb="FFC2FE06"/>
      </bottom>
      <diagonal/>
    </border>
    <border>
      <left/>
      <right/>
      <top style="medium">
        <color rgb="FFC2FE06"/>
      </top>
      <bottom style="medium">
        <color rgb="FFC2FE06"/>
      </bottom>
      <diagonal/>
    </border>
    <border>
      <left/>
      <right style="medium">
        <color rgb="FFC2FE06"/>
      </right>
      <top style="medium">
        <color rgb="FFC2FE06"/>
      </top>
      <bottom style="medium">
        <color rgb="FFC2FE06"/>
      </bottom>
      <diagonal/>
    </border>
    <border>
      <left style="medium">
        <color rgb="FFC2FE06"/>
      </left>
      <right/>
      <top style="medium">
        <color rgb="FFC2FE06"/>
      </top>
      <bottom style="medium">
        <color rgb="FFC2FE06"/>
      </bottom>
      <diagonal/>
    </border>
    <border>
      <left/>
      <right style="medium">
        <color rgb="FFC2FE06"/>
      </right>
      <top/>
      <bottom style="medium">
        <color rgb="FFC2FE06"/>
      </bottom>
      <diagonal/>
    </border>
    <border>
      <left style="medium">
        <color rgb="FFC2FE06"/>
      </left>
      <right/>
      <top/>
      <bottom style="medium">
        <color rgb="FFC2FE06"/>
      </bottom>
      <diagonal/>
    </border>
    <border>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C2FE06"/>
      </left>
      <right/>
      <top style="thin">
        <color rgb="FFC2FE06"/>
      </top>
      <bottom style="thin">
        <color rgb="FF193D47"/>
      </bottom>
      <diagonal/>
    </border>
    <border>
      <left style="thin">
        <color rgb="FFC2FE06"/>
      </left>
      <right/>
      <top style="thin">
        <color rgb="FF193D47"/>
      </top>
      <bottom style="thin">
        <color rgb="FF193D47"/>
      </bottom>
      <diagonal/>
    </border>
    <border>
      <left style="thin">
        <color rgb="FFC2FE06"/>
      </left>
      <right/>
      <top style="thin">
        <color rgb="FF193D47"/>
      </top>
      <bottom style="thin">
        <color rgb="FFC2FE06"/>
      </bottom>
      <diagonal/>
    </border>
    <border>
      <left style="thin">
        <color rgb="FFC2FE06"/>
      </left>
      <right/>
      <top style="thin">
        <color rgb="FF193D47"/>
      </top>
      <bottom/>
      <diagonal/>
    </border>
    <border>
      <left/>
      <right/>
      <top style="thin">
        <color rgb="FFE5F3F2"/>
      </top>
      <bottom style="thin">
        <color rgb="FFE5F3F2"/>
      </bottom>
      <diagonal/>
    </border>
    <border>
      <left/>
      <right/>
      <top style="thin">
        <color rgb="FFE5F3F2"/>
      </top>
      <bottom/>
      <diagonal/>
    </border>
    <border>
      <left/>
      <right style="thin">
        <color rgb="FFE5F3F2"/>
      </right>
      <top style="thin">
        <color rgb="FFE5F3F2"/>
      </top>
      <bottom/>
      <diagonal/>
    </border>
    <border>
      <left style="thin">
        <color rgb="FFC2FE06"/>
      </left>
      <right style="thin">
        <color rgb="FFC2FE06"/>
      </right>
      <top style="thin">
        <color rgb="FFC2FE06"/>
      </top>
      <bottom style="thin">
        <color rgb="FF667D85"/>
      </bottom>
      <diagonal/>
    </border>
    <border>
      <left style="thin">
        <color rgb="FFC2FE06"/>
      </left>
      <right style="thin">
        <color rgb="FFC2FE06"/>
      </right>
      <top style="thin">
        <color rgb="FF667D85"/>
      </top>
      <bottom style="thin">
        <color rgb="FF667D85"/>
      </bottom>
      <diagonal/>
    </border>
    <border>
      <left style="thin">
        <color rgb="FFC2FE06"/>
      </left>
      <right style="thin">
        <color rgb="FFC2FE06"/>
      </right>
      <top style="thin">
        <color rgb="FF667D85"/>
      </top>
      <bottom style="thin">
        <color rgb="FFC2FE06"/>
      </bottom>
      <diagonal/>
    </border>
    <border>
      <left style="thin">
        <color rgb="FFC2FE06"/>
      </left>
      <right/>
      <top style="thin">
        <color rgb="FFC2FE06"/>
      </top>
      <bottom style="thin">
        <color rgb="FF667D85"/>
      </bottom>
      <diagonal/>
    </border>
    <border>
      <left style="thin">
        <color rgb="FFC2FE06"/>
      </left>
      <right/>
      <top style="thin">
        <color rgb="FF667D85"/>
      </top>
      <bottom style="thin">
        <color rgb="FF667D85"/>
      </bottom>
      <diagonal/>
    </border>
    <border>
      <left style="thin">
        <color rgb="FFC2FE06"/>
      </left>
      <right style="thin">
        <color indexed="64"/>
      </right>
      <top style="thin">
        <color rgb="FF667D85"/>
      </top>
      <bottom style="thin">
        <color rgb="FFE5F3F2"/>
      </bottom>
      <diagonal/>
    </border>
    <border>
      <left style="thin">
        <color rgb="FFC2FE06"/>
      </left>
      <right style="thin">
        <color indexed="64"/>
      </right>
      <top style="thin">
        <color rgb="FF667D85"/>
      </top>
      <bottom style="thin">
        <color rgb="FF667D85"/>
      </bottom>
      <diagonal/>
    </border>
    <border>
      <left style="thin">
        <color rgb="FFC2FE06"/>
      </left>
      <right style="thin">
        <color rgb="FFC2FE06"/>
      </right>
      <top style="thin">
        <color rgb="FF667D85"/>
      </top>
      <bottom/>
      <diagonal/>
    </border>
    <border>
      <left style="thin">
        <color rgb="FFC2FE06"/>
      </left>
      <right style="thin">
        <color indexed="64"/>
      </right>
      <top style="thin">
        <color rgb="FF667D85"/>
      </top>
      <bottom/>
      <diagonal/>
    </border>
    <border>
      <left style="thin">
        <color rgb="FFC2FE06"/>
      </left>
      <right style="thin">
        <color indexed="64"/>
      </right>
      <top style="thin">
        <color rgb="FFE5F3F2"/>
      </top>
      <bottom style="thin">
        <color rgb="FF667D85"/>
      </bottom>
      <diagonal/>
    </border>
    <border>
      <left style="thin">
        <color rgb="FFC2FE06"/>
      </left>
      <right style="thin">
        <color indexed="64"/>
      </right>
      <top style="thin">
        <color rgb="FFC2FE06"/>
      </top>
      <bottom style="thin">
        <color rgb="FFE5F3F2"/>
      </bottom>
      <diagonal/>
    </border>
    <border>
      <left style="thin">
        <color rgb="FFC2FE06"/>
      </left>
      <right style="thin">
        <color indexed="64"/>
      </right>
      <top style="thin">
        <color rgb="FFE5F3F2"/>
      </top>
      <bottom style="thin">
        <color rgb="FFC2FE06"/>
      </bottom>
      <diagonal/>
    </border>
    <border>
      <left style="thin">
        <color rgb="FFC2FE06"/>
      </left>
      <right style="thin">
        <color indexed="64"/>
      </right>
      <top style="thin">
        <color rgb="FFC2FE06"/>
      </top>
      <bottom/>
      <diagonal/>
    </border>
    <border>
      <left style="thin">
        <color rgb="FFC2FE06"/>
      </left>
      <right style="thin">
        <color indexed="64"/>
      </right>
      <top style="thin">
        <color rgb="FFC2FE06"/>
      </top>
      <bottom style="thin">
        <color rgb="FFC2FE06"/>
      </bottom>
      <diagonal/>
    </border>
    <border>
      <left/>
      <right/>
      <top/>
      <bottom style="thin">
        <color rgb="FFE5F3F2"/>
      </bottom>
      <diagonal/>
    </border>
    <border>
      <left/>
      <right style="thin">
        <color rgb="FFE5F3F2"/>
      </right>
      <top/>
      <bottom style="thin">
        <color rgb="FFE5F3F2"/>
      </bottom>
      <diagonal/>
    </border>
    <border>
      <left style="thin">
        <color rgb="FFC2FE06"/>
      </left>
      <right style="thin">
        <color indexed="64"/>
      </right>
      <top style="thin">
        <color rgb="FFC2FE06"/>
      </top>
      <bottom style="thin">
        <color rgb="FF667D85"/>
      </bottom>
      <diagonal/>
    </border>
    <border>
      <left style="thin">
        <color rgb="FFC2FE06"/>
      </left>
      <right style="thin">
        <color indexed="64"/>
      </right>
      <top style="thin">
        <color rgb="FF667D85"/>
      </top>
      <bottom style="thin">
        <color rgb="FFC2FE06"/>
      </bottom>
      <diagonal/>
    </border>
    <border>
      <left style="thin">
        <color rgb="FFC2FE06"/>
      </left>
      <right style="thin">
        <color indexed="64"/>
      </right>
      <top/>
      <bottom style="thin">
        <color rgb="FF667D85"/>
      </bottom>
      <diagonal/>
    </border>
    <border>
      <left style="thin">
        <color rgb="FFC2FE06"/>
      </left>
      <right style="thin">
        <color rgb="FFE5F3F2"/>
      </right>
      <top style="thin">
        <color rgb="FFE5F3F2"/>
      </top>
      <bottom style="thin">
        <color rgb="FFE5F3F2"/>
      </bottom>
      <diagonal/>
    </border>
    <border>
      <left style="thin">
        <color rgb="FFC2FE06"/>
      </left>
      <right style="thin">
        <color indexed="64"/>
      </right>
      <top style="thin">
        <color rgb="FFC2FE06"/>
      </top>
      <bottom style="thin">
        <color theme="0"/>
      </bottom>
      <diagonal/>
    </border>
    <border>
      <left style="thin">
        <color rgb="FFC2FE06"/>
      </left>
      <right style="thin">
        <color rgb="FFC2FE06"/>
      </right>
      <top/>
      <bottom style="thin">
        <color rgb="FF667D85"/>
      </bottom>
      <diagonal/>
    </border>
    <border>
      <left/>
      <right style="thin">
        <color indexed="64"/>
      </right>
      <top style="thin">
        <color rgb="FFC2FE06"/>
      </top>
      <bottom style="thin">
        <color rgb="FFC2FE06"/>
      </bottom>
      <diagonal/>
    </border>
    <border>
      <left/>
      <right style="thin">
        <color indexed="64"/>
      </right>
      <top style="thin">
        <color rgb="FFC2FE06"/>
      </top>
      <bottom style="thin">
        <color rgb="FFE5F3F2"/>
      </bottom>
      <diagonal/>
    </border>
    <border>
      <left style="thin">
        <color rgb="FFC2FE06"/>
      </left>
      <right style="thin">
        <color indexed="64"/>
      </right>
      <top/>
      <bottom style="thin">
        <color rgb="FFC2FE06"/>
      </bottom>
      <diagonal/>
    </border>
    <border>
      <left style="thin">
        <color rgb="FFC2FE06"/>
      </left>
      <right/>
      <top style="thin">
        <color rgb="FF667D85"/>
      </top>
      <bottom style="thin">
        <color rgb="FFC2FE06"/>
      </bottom>
      <diagonal/>
    </border>
    <border>
      <left style="thin">
        <color rgb="FFC2FE06"/>
      </left>
      <right style="thin">
        <color rgb="FFE5F3F2"/>
      </right>
      <top/>
      <bottom/>
      <diagonal/>
    </border>
    <border>
      <left style="thin">
        <color rgb="FFC2FE06"/>
      </left>
      <right style="thin">
        <color indexed="64"/>
      </right>
      <top style="thin">
        <color rgb="FFE5F3F2"/>
      </top>
      <bottom style="thin">
        <color rgb="FFE5F3F2"/>
      </bottom>
      <diagonal/>
    </border>
    <border>
      <left style="thin">
        <color rgb="FFE5F3F2"/>
      </left>
      <right style="thin">
        <color rgb="FFE5F3F2"/>
      </right>
      <top/>
      <bottom/>
      <diagonal/>
    </border>
    <border>
      <left style="medium">
        <color rgb="FFC2FE06"/>
      </left>
      <right style="medium">
        <color rgb="FFC2FE06"/>
      </right>
      <top style="medium">
        <color rgb="FFC2FE06"/>
      </top>
      <bottom/>
      <diagonal/>
    </border>
    <border>
      <left/>
      <right style="medium">
        <color rgb="FFC2FE06"/>
      </right>
      <top style="medium">
        <color rgb="FFC2FE06"/>
      </top>
      <bottom/>
      <diagonal/>
    </border>
    <border>
      <left style="medium">
        <color rgb="FFC2FE06"/>
      </left>
      <right/>
      <top style="thin">
        <color rgb="FF33A39B"/>
      </top>
      <bottom style="thin">
        <color rgb="FF33A39B"/>
      </bottom>
      <diagonal/>
    </border>
    <border>
      <left style="thin">
        <color rgb="FFC2FE06"/>
      </left>
      <right style="thin">
        <color rgb="FFC2FE06"/>
      </right>
      <top style="thin">
        <color rgb="FF193D47"/>
      </top>
      <bottom style="thin">
        <color rgb="FF193D47"/>
      </bottom>
      <diagonal/>
    </border>
    <border>
      <left/>
      <right/>
      <top/>
      <bottom style="thin">
        <color rgb="FFC2FE06"/>
      </bottom>
      <diagonal/>
    </border>
    <border>
      <left style="thin">
        <color rgb="FFC2FE06"/>
      </left>
      <right/>
      <top style="thin">
        <color rgb="FFC2FE06"/>
      </top>
      <bottom/>
      <diagonal/>
    </border>
    <border>
      <left style="thin">
        <color rgb="FFC2FE06"/>
      </left>
      <right/>
      <top style="thin">
        <color rgb="FFE5F3F2"/>
      </top>
      <bottom style="thin">
        <color rgb="FFC2FE06"/>
      </bottom>
      <diagonal/>
    </border>
    <border>
      <left style="thin">
        <color rgb="FFC2FE06"/>
      </left>
      <right/>
      <top style="thin">
        <color rgb="FF667D85"/>
      </top>
      <bottom style="thin">
        <color rgb="FFE5F3F2"/>
      </bottom>
      <diagonal/>
    </border>
    <border>
      <left style="thin">
        <color rgb="FFC2FE06"/>
      </left>
      <right/>
      <top style="thin">
        <color rgb="FFE5F3F2"/>
      </top>
      <bottom style="thin">
        <color rgb="FF667D85"/>
      </bottom>
      <diagonal/>
    </border>
    <border>
      <left style="thin">
        <color rgb="FFC2FE06"/>
      </left>
      <right/>
      <top/>
      <bottom style="thin">
        <color rgb="FFC2FE06"/>
      </bottom>
      <diagonal/>
    </border>
    <border>
      <left style="thin">
        <color rgb="FFC2FE06"/>
      </left>
      <right/>
      <top/>
      <bottom style="thin">
        <color rgb="FF667D85"/>
      </bottom>
      <diagonal/>
    </border>
    <border>
      <left style="thin">
        <color rgb="FFC2FE06"/>
      </left>
      <right style="thin">
        <color rgb="FFC2FE06"/>
      </right>
      <top/>
      <bottom style="thin">
        <color rgb="FF193D47"/>
      </bottom>
      <diagonal/>
    </border>
    <border>
      <left style="thin">
        <color rgb="FFC2FE06"/>
      </left>
      <right style="thin">
        <color rgb="FFC2FE06"/>
      </right>
      <top/>
      <bottom style="thin">
        <color rgb="FFC2FE06"/>
      </bottom>
      <diagonal/>
    </border>
    <border>
      <left style="thin">
        <color theme="1"/>
      </left>
      <right style="thin">
        <color theme="1"/>
      </right>
      <top/>
      <bottom style="thin">
        <color theme="1"/>
      </bottom>
      <diagonal/>
    </border>
    <border>
      <left style="thin">
        <color rgb="FFE5F3F2"/>
      </left>
      <right style="thin">
        <color theme="0"/>
      </right>
      <top style="medium">
        <color rgb="FFC2FE06"/>
      </top>
      <bottom/>
      <diagonal/>
    </border>
    <border>
      <left style="thin">
        <color theme="0"/>
      </left>
      <right style="thin">
        <color theme="0"/>
      </right>
      <top style="medium">
        <color rgb="FFC2FE06"/>
      </top>
      <bottom/>
      <diagonal/>
    </border>
    <border>
      <left style="medium">
        <color rgb="FFC2FE06"/>
      </left>
      <right style="thin">
        <color rgb="FFE5F3F2"/>
      </right>
      <top style="medium">
        <color rgb="FFC2FE06"/>
      </top>
      <bottom/>
      <diagonal/>
    </border>
    <border>
      <left style="medium">
        <color rgb="FFC2FE06"/>
      </left>
      <right/>
      <top style="thin">
        <color theme="0"/>
      </top>
      <bottom style="thin">
        <color theme="0"/>
      </bottom>
      <diagonal/>
    </border>
    <border>
      <left style="medium">
        <color rgb="FFC2FE06"/>
      </left>
      <right/>
      <top style="thin">
        <color theme="0"/>
      </top>
      <bottom style="medium">
        <color rgb="FFC2FE06"/>
      </bottom>
      <diagonal/>
    </border>
    <border>
      <left style="thin">
        <color rgb="FFC2FE06"/>
      </left>
      <right/>
      <top style="thin">
        <color rgb="FF193D47"/>
      </top>
      <bottom style="medium">
        <color rgb="FFC2FE06"/>
      </bottom>
      <diagonal/>
    </border>
    <border>
      <left style="thin">
        <color rgb="FFC2FE06"/>
      </left>
      <right style="thin">
        <color rgb="FFC2FE06"/>
      </right>
      <top style="thin">
        <color rgb="FF667D85"/>
      </top>
      <bottom style="medium">
        <color rgb="FFC2FE06"/>
      </bottom>
      <diagonal/>
    </border>
    <border>
      <left style="thin">
        <color rgb="FFC2FE06"/>
      </left>
      <right style="thin">
        <color indexed="64"/>
      </right>
      <top style="thin">
        <color rgb="FFE5F3F2"/>
      </top>
      <bottom style="medium">
        <color rgb="FFC2FE06"/>
      </bottom>
      <diagonal/>
    </border>
    <border>
      <left style="thin">
        <color theme="0"/>
      </left>
      <right style="thin">
        <color theme="0"/>
      </right>
      <top style="medium">
        <color rgb="FFC2FE06"/>
      </top>
      <bottom style="thin">
        <color theme="0"/>
      </bottom>
      <diagonal/>
    </border>
    <border>
      <left/>
      <right style="thin">
        <color theme="0"/>
      </right>
      <top style="medium">
        <color rgb="FFC2FE06"/>
      </top>
      <bottom style="thin">
        <color theme="0"/>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rgb="FFC2FE06"/>
      </left>
      <right style="thin">
        <color rgb="FFC2FE06"/>
      </right>
      <top style="thin">
        <color rgb="FF193D47"/>
      </top>
      <bottom/>
      <diagonal/>
    </border>
    <border>
      <left style="thin">
        <color rgb="FFC2FE06"/>
      </left>
      <right/>
      <top style="thin">
        <color rgb="FFE5F3F2"/>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0"/>
      </left>
      <right style="medium">
        <color rgb="FFC2FE06"/>
      </right>
      <top style="thin">
        <color rgb="FF193D47"/>
      </top>
      <bottom style="thin">
        <color theme="1"/>
      </bottom>
      <diagonal/>
    </border>
    <border>
      <left style="thin">
        <color theme="0"/>
      </left>
      <right style="thin">
        <color theme="0"/>
      </right>
      <top style="thin">
        <color rgb="FF193D47"/>
      </top>
      <bottom style="thin">
        <color theme="1"/>
      </bottom>
      <diagonal/>
    </border>
    <border>
      <left style="thin">
        <color theme="1"/>
      </left>
      <right style="thin">
        <color theme="1"/>
      </right>
      <top style="thin">
        <color theme="1"/>
      </top>
      <bottom style="thin">
        <color rgb="FFE5F3F2"/>
      </bottom>
      <diagonal/>
    </border>
    <border>
      <left style="thin">
        <color theme="1"/>
      </left>
      <right style="thin">
        <color theme="1"/>
      </right>
      <top style="thin">
        <color rgb="FFE5F3F2"/>
      </top>
      <bottom style="thin">
        <color theme="1"/>
      </bottom>
      <diagonal/>
    </border>
    <border>
      <left style="thin">
        <color theme="1"/>
      </left>
      <right style="thin">
        <color theme="1"/>
      </right>
      <top style="thin">
        <color rgb="FFE5F3F2"/>
      </top>
      <bottom style="thin">
        <color rgb="FFE5F3F2"/>
      </bottom>
      <diagonal/>
    </border>
    <border>
      <left style="thin">
        <color rgb="FFC2FE06"/>
      </left>
      <right style="thin">
        <color theme="1"/>
      </right>
      <top style="thin">
        <color rgb="FF667D85"/>
      </top>
      <bottom/>
      <diagonal/>
    </border>
    <border>
      <left style="thin">
        <color rgb="FFC2FE06"/>
      </left>
      <right style="thin">
        <color theme="1"/>
      </right>
      <top style="dashDot">
        <color theme="0"/>
      </top>
      <bottom style="thin">
        <color rgb="FF667D85"/>
      </bottom>
      <diagonal/>
    </border>
    <border>
      <left style="thin">
        <color theme="1"/>
      </left>
      <right style="thin">
        <color theme="1"/>
      </right>
      <top style="thin">
        <color rgb="FFE5F3F2"/>
      </top>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style="thin">
        <color indexed="64"/>
      </left>
      <right style="thin">
        <color theme="1"/>
      </right>
      <top style="thin">
        <color theme="1"/>
      </top>
      <bottom/>
      <diagonal/>
    </border>
    <border>
      <left style="thin">
        <color rgb="FFC2FE06"/>
      </left>
      <right style="thin">
        <color indexed="64"/>
      </right>
      <top style="dashDot">
        <color rgb="FF667D85"/>
      </top>
      <bottom style="thin">
        <color rgb="FFE5F3F2"/>
      </bottom>
      <diagonal/>
    </border>
    <border>
      <left style="thin">
        <color theme="1"/>
      </left>
      <right style="thin">
        <color theme="1"/>
      </right>
      <top style="dashDot">
        <color rgb="FFE5F3F2"/>
      </top>
      <bottom style="thin">
        <color theme="1"/>
      </bottom>
      <diagonal/>
    </border>
    <border>
      <left style="medium">
        <color rgb="FFC2FE06"/>
      </left>
      <right/>
      <top style="medium">
        <color rgb="FFC2FE06"/>
      </top>
      <bottom style="thin">
        <color rgb="FF193D47"/>
      </bottom>
      <diagonal/>
    </border>
    <border>
      <left style="medium">
        <color rgb="FFC2FE06"/>
      </left>
      <right/>
      <top/>
      <bottom style="thin">
        <color rgb="FF33A39B"/>
      </bottom>
      <diagonal/>
    </border>
    <border>
      <left/>
      <right style="medium">
        <color rgb="FFC2FE06"/>
      </right>
      <top/>
      <bottom style="thin">
        <color rgb="FF33A39B"/>
      </bottom>
      <diagonal/>
    </border>
    <border>
      <left style="medium">
        <color rgb="FFC2FE06"/>
      </left>
      <right/>
      <top style="medium">
        <color rgb="FFC2FE06"/>
      </top>
      <bottom style="thin">
        <color rgb="FF000000"/>
      </bottom>
      <diagonal/>
    </border>
    <border>
      <left/>
      <right/>
      <top style="medium">
        <color rgb="FFC2FE06"/>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rgb="FF99A9AD"/>
      </left>
      <right style="medium">
        <color rgb="FFC2FE06"/>
      </right>
      <top style="thin">
        <color rgb="FF000000"/>
      </top>
      <bottom style="thin">
        <color rgb="FF000000"/>
      </bottom>
      <diagonal/>
    </border>
    <border>
      <left/>
      <right/>
      <top style="medium">
        <color rgb="FFC2FE06"/>
      </top>
      <bottom style="thin">
        <color rgb="FF193D47"/>
      </bottom>
      <diagonal/>
    </border>
    <border>
      <left/>
      <right style="medium">
        <color rgb="FFC2FE06"/>
      </right>
      <top style="medium">
        <color rgb="FFC2FE06"/>
      </top>
      <bottom style="thin">
        <color rgb="FF193D47"/>
      </bottom>
      <diagonal/>
    </border>
    <border>
      <left style="thin">
        <color indexed="64"/>
      </left>
      <right style="thin">
        <color indexed="64"/>
      </right>
      <top/>
      <bottom style="thick">
        <color rgb="FF002733"/>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s>
  <cellStyleXfs count="21">
    <xf numFmtId="0" fontId="0" fillId="0" borderId="0"/>
    <xf numFmtId="0" fontId="5" fillId="0" borderId="0"/>
    <xf numFmtId="9" fontId="5" fillId="0" borderId="0" applyFont="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0" fontId="7" fillId="0" borderId="0"/>
    <xf numFmtId="0" fontId="8"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6" fillId="0" borderId="0" applyNumberForma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1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490">
    <xf numFmtId="0" fontId="0" fillId="0" borderId="0" xfId="0"/>
    <xf numFmtId="0" fontId="9" fillId="3" borderId="0" xfId="0" applyFont="1" applyFill="1" applyAlignment="1">
      <alignment horizontal="center" vertical="center" wrapText="1"/>
    </xf>
    <xf numFmtId="0" fontId="0" fillId="3" borderId="0" xfId="0" applyFill="1"/>
    <xf numFmtId="0" fontId="22" fillId="3" borderId="0" xfId="0" applyFont="1" applyFill="1"/>
    <xf numFmtId="0" fontId="23" fillId="3" borderId="0" xfId="0" applyFont="1" applyFill="1"/>
    <xf numFmtId="0" fontId="0" fillId="3" borderId="0" xfId="0" applyFill="1" applyAlignment="1">
      <alignment horizontal="center" vertical="center"/>
    </xf>
    <xf numFmtId="0" fontId="28" fillId="3" borderId="0" xfId="0" applyFont="1" applyFill="1" applyAlignment="1">
      <alignment horizontal="left" vertical="top"/>
    </xf>
    <xf numFmtId="0" fontId="0" fillId="3" borderId="0" xfId="0" applyFill="1" applyAlignment="1">
      <alignment horizontal="left" vertical="center"/>
    </xf>
    <xf numFmtId="0" fontId="15" fillId="3" borderId="0" xfId="0" applyFont="1" applyFill="1"/>
    <xf numFmtId="0" fontId="18" fillId="3" borderId="0" xfId="0" applyFont="1" applyFill="1" applyAlignment="1">
      <alignment horizontal="center" vertical="center"/>
    </xf>
    <xf numFmtId="0" fontId="17" fillId="3" borderId="0" xfId="0" applyFont="1" applyFill="1" applyAlignment="1">
      <alignment horizontal="center" vertical="center"/>
    </xf>
    <xf numFmtId="0" fontId="36" fillId="17" borderId="31" xfId="0" applyFont="1" applyFill="1" applyBorder="1" applyAlignment="1">
      <alignment vertical="top" wrapText="1"/>
    </xf>
    <xf numFmtId="0" fontId="18" fillId="3" borderId="0" xfId="0" applyFont="1" applyFill="1" applyAlignment="1">
      <alignment vertical="top" wrapText="1"/>
    </xf>
    <xf numFmtId="0" fontId="32" fillId="5" borderId="42" xfId="5" applyFont="1" applyFill="1" applyBorder="1" applyAlignment="1">
      <alignment horizontal="center" vertical="center" wrapText="1"/>
    </xf>
    <xf numFmtId="0" fontId="30" fillId="5" borderId="43" xfId="5" applyFont="1" applyFill="1" applyBorder="1" applyAlignment="1">
      <alignment horizontal="center" vertical="center" wrapText="1"/>
    </xf>
    <xf numFmtId="0" fontId="47" fillId="5" borderId="44" xfId="5" applyFont="1" applyFill="1" applyBorder="1" applyAlignment="1">
      <alignment horizontal="center" vertical="top" wrapText="1"/>
    </xf>
    <xf numFmtId="0" fontId="46" fillId="5" borderId="44" xfId="5" applyFont="1" applyFill="1" applyBorder="1" applyAlignment="1">
      <alignment horizontal="center" vertical="top" wrapText="1"/>
    </xf>
    <xf numFmtId="0" fontId="46" fillId="5" borderId="45" xfId="5" applyFont="1" applyFill="1" applyBorder="1" applyAlignment="1">
      <alignment horizontal="center" vertical="top" wrapText="1"/>
    </xf>
    <xf numFmtId="0" fontId="46" fillId="5" borderId="46" xfId="5" applyFont="1" applyFill="1" applyBorder="1" applyAlignment="1">
      <alignment horizontal="center" vertical="top" wrapText="1"/>
    </xf>
    <xf numFmtId="0" fontId="30" fillId="5" borderId="8" xfId="5" applyFont="1" applyFill="1" applyBorder="1" applyAlignment="1">
      <alignment horizontal="center" vertical="center" wrapText="1"/>
    </xf>
    <xf numFmtId="0" fontId="31" fillId="5" borderId="43" xfId="5" applyFont="1" applyFill="1" applyBorder="1" applyAlignment="1">
      <alignment horizontal="center" vertical="center" wrapText="1"/>
    </xf>
    <xf numFmtId="0" fontId="47" fillId="5" borderId="45" xfId="5" applyFont="1" applyFill="1" applyBorder="1" applyAlignment="1">
      <alignment horizontal="center" vertical="top" wrapText="1"/>
    </xf>
    <xf numFmtId="0" fontId="12" fillId="6" borderId="48" xfId="5" applyFont="1" applyFill="1" applyBorder="1" applyAlignment="1">
      <alignment horizontal="center" vertical="center" wrapText="1"/>
    </xf>
    <xf numFmtId="0" fontId="49" fillId="6" borderId="50" xfId="5" applyFont="1" applyFill="1" applyBorder="1" applyAlignment="1">
      <alignment horizontal="center" vertical="center" wrapText="1"/>
    </xf>
    <xf numFmtId="0" fontId="49" fillId="6" borderId="51" xfId="5" applyFont="1" applyFill="1" applyBorder="1" applyAlignment="1">
      <alignment horizontal="center" vertical="center" wrapText="1"/>
    </xf>
    <xf numFmtId="0" fontId="30" fillId="6" borderId="51" xfId="5" applyFont="1" applyFill="1" applyBorder="1" applyAlignment="1">
      <alignment horizontal="center" vertical="center" wrapText="1"/>
    </xf>
    <xf numFmtId="0" fontId="49" fillId="6" borderId="52" xfId="5" applyFont="1" applyFill="1" applyBorder="1" applyAlignment="1">
      <alignment horizontal="center" vertical="center" wrapText="1"/>
    </xf>
    <xf numFmtId="0" fontId="18" fillId="3" borderId="0" xfId="0" applyFont="1" applyFill="1" applyAlignment="1">
      <alignment horizontal="center" vertical="center" wrapText="1"/>
    </xf>
    <xf numFmtId="0" fontId="30" fillId="6" borderId="51" xfId="5" applyFont="1" applyFill="1" applyBorder="1" applyAlignment="1">
      <alignment horizontal="center" wrapText="1"/>
    </xf>
    <xf numFmtId="0" fontId="30" fillId="6" borderId="5" xfId="5" applyFont="1" applyFill="1" applyBorder="1" applyAlignment="1">
      <alignment horizontal="center" vertical="center" wrapText="1"/>
    </xf>
    <xf numFmtId="0" fontId="30" fillId="6" borderId="50" xfId="5" applyFont="1" applyFill="1" applyBorder="1" applyAlignment="1">
      <alignment horizontal="center" wrapText="1"/>
    </xf>
    <xf numFmtId="0" fontId="31" fillId="6" borderId="51" xfId="5" applyFont="1" applyFill="1" applyBorder="1" applyAlignment="1">
      <alignment horizontal="center" vertical="center" wrapText="1"/>
    </xf>
    <xf numFmtId="0" fontId="50" fillId="6" borderId="50" xfId="5" applyFont="1" applyFill="1" applyBorder="1" applyAlignment="1">
      <alignment horizontal="center" vertical="center" wrapText="1"/>
    </xf>
    <xf numFmtId="0" fontId="50" fillId="6" borderId="51" xfId="5" applyFont="1" applyFill="1" applyBorder="1" applyAlignment="1">
      <alignment horizontal="center" vertical="center" wrapText="1"/>
    </xf>
    <xf numFmtId="0" fontId="50" fillId="6" borderId="52" xfId="5" applyFont="1" applyFill="1" applyBorder="1" applyAlignment="1">
      <alignment horizontal="center" vertical="center" wrapText="1"/>
    </xf>
    <xf numFmtId="0" fontId="49" fillId="6" borderId="53" xfId="5" applyFont="1" applyFill="1" applyBorder="1" applyAlignment="1">
      <alignment horizontal="center" vertical="center" wrapText="1"/>
    </xf>
    <xf numFmtId="0" fontId="49" fillId="6" borderId="54" xfId="5" applyFont="1" applyFill="1" applyBorder="1" applyAlignment="1">
      <alignment horizontal="center" vertical="center" wrapText="1"/>
    </xf>
    <xf numFmtId="0" fontId="36" fillId="13" borderId="25" xfId="0" applyFont="1" applyFill="1" applyBorder="1" applyAlignment="1">
      <alignment horizontal="left" vertical="top" wrapText="1"/>
    </xf>
    <xf numFmtId="0" fontId="36" fillId="17" borderId="40" xfId="0" applyFont="1" applyFill="1" applyBorder="1" applyAlignment="1">
      <alignment vertical="top" wrapText="1"/>
    </xf>
    <xf numFmtId="0" fontId="36" fillId="2" borderId="1" xfId="5" applyFont="1" applyFill="1" applyBorder="1" applyAlignment="1">
      <alignment vertical="top" wrapText="1"/>
    </xf>
    <xf numFmtId="0" fontId="53" fillId="3" borderId="0" xfId="0" applyFont="1" applyFill="1" applyAlignment="1">
      <alignment horizontal="center" vertical="center"/>
    </xf>
    <xf numFmtId="0" fontId="54" fillId="3" borderId="0" xfId="0" applyFont="1" applyFill="1"/>
    <xf numFmtId="0" fontId="59" fillId="3" borderId="11" xfId="6" applyFont="1" applyFill="1" applyBorder="1" applyAlignment="1">
      <alignment horizontal="left" vertical="center"/>
    </xf>
    <xf numFmtId="0" fontId="59" fillId="3" borderId="11" xfId="6" applyFont="1" applyFill="1" applyBorder="1" applyAlignment="1">
      <alignment horizontal="center" vertical="center" wrapText="1"/>
    </xf>
    <xf numFmtId="0" fontId="59" fillId="3" borderId="11" xfId="6" applyFont="1" applyFill="1" applyBorder="1" applyAlignment="1">
      <alignment horizontal="center" vertical="center"/>
    </xf>
    <xf numFmtId="0" fontId="56" fillId="2" borderId="31" xfId="13" applyFont="1" applyFill="1" applyBorder="1" applyAlignment="1">
      <alignment horizontal="left" vertical="top" wrapText="1"/>
    </xf>
    <xf numFmtId="0" fontId="50" fillId="6" borderId="54" xfId="5" applyFont="1" applyFill="1" applyBorder="1" applyAlignment="1">
      <alignment horizontal="center" vertical="center" wrapText="1"/>
    </xf>
    <xf numFmtId="0" fontId="52" fillId="6" borderId="57" xfId="5" applyFont="1" applyFill="1" applyBorder="1" applyAlignment="1">
      <alignment vertical="center" wrapText="1"/>
    </xf>
    <xf numFmtId="0" fontId="27" fillId="2" borderId="1" xfId="5" applyFont="1" applyFill="1" applyBorder="1" applyAlignment="1">
      <alignment vertical="top" wrapText="1"/>
    </xf>
    <xf numFmtId="0" fontId="27" fillId="2" borderId="1" xfId="5" applyFont="1" applyFill="1" applyBorder="1" applyAlignment="1">
      <alignment horizontal="left" vertical="top" wrapText="1"/>
    </xf>
    <xf numFmtId="0" fontId="36" fillId="2" borderId="1" xfId="5" applyFont="1" applyFill="1" applyBorder="1" applyAlignment="1">
      <alignment horizontal="right" vertical="top" wrapText="1"/>
    </xf>
    <xf numFmtId="0" fontId="36" fillId="17" borderId="33" xfId="0" applyFont="1" applyFill="1" applyBorder="1" applyAlignment="1">
      <alignment vertical="top" wrapText="1"/>
    </xf>
    <xf numFmtId="1" fontId="61" fillId="3" borderId="0" xfId="0" applyNumberFormat="1" applyFont="1" applyFill="1" applyAlignment="1">
      <alignment horizontal="center" vertical="center"/>
    </xf>
    <xf numFmtId="0" fontId="55" fillId="5" borderId="41" xfId="5" applyFont="1" applyFill="1" applyBorder="1" applyAlignment="1">
      <alignment horizontal="center" vertical="center" wrapText="1"/>
    </xf>
    <xf numFmtId="0" fontId="49" fillId="6" borderId="71" xfId="5" applyFont="1" applyFill="1" applyBorder="1" applyAlignment="1">
      <alignment horizontal="center" vertical="center" wrapText="1"/>
    </xf>
    <xf numFmtId="0" fontId="49" fillId="6" borderId="57" xfId="5" applyFont="1" applyFill="1" applyBorder="1" applyAlignment="1">
      <alignment horizontal="center" vertical="center" wrapText="1"/>
    </xf>
    <xf numFmtId="0" fontId="31" fillId="6" borderId="71" xfId="5" applyFont="1" applyFill="1" applyBorder="1" applyAlignment="1">
      <alignment horizontal="center" wrapText="1"/>
    </xf>
    <xf numFmtId="0" fontId="31" fillId="16" borderId="5" xfId="0" applyFont="1" applyFill="1" applyBorder="1" applyAlignment="1">
      <alignment horizontal="center" vertical="center" wrapText="1"/>
    </xf>
    <xf numFmtId="0" fontId="49" fillId="6" borderId="75" xfId="5" applyFont="1" applyFill="1" applyBorder="1" applyAlignment="1">
      <alignment horizontal="center" vertical="center" wrapText="1"/>
    </xf>
    <xf numFmtId="0" fontId="35" fillId="2" borderId="31" xfId="14" applyFont="1" applyFill="1" applyBorder="1" applyAlignment="1">
      <alignment horizontal="left" vertical="center" wrapText="1"/>
    </xf>
    <xf numFmtId="0" fontId="62" fillId="3" borderId="0" xfId="0" applyFont="1" applyFill="1"/>
    <xf numFmtId="0" fontId="14" fillId="7" borderId="79" xfId="0" applyFont="1" applyFill="1" applyBorder="1" applyAlignment="1">
      <alignment horizontal="centerContinuous" vertical="center"/>
    </xf>
    <xf numFmtId="0" fontId="14" fillId="7" borderId="80" xfId="0" applyFont="1" applyFill="1" applyBorder="1" applyAlignment="1">
      <alignment horizontal="centerContinuous" vertical="center"/>
    </xf>
    <xf numFmtId="0" fontId="63" fillId="2" borderId="81" xfId="16" applyFont="1" applyFill="1" applyBorder="1" applyAlignment="1">
      <alignment horizontal="left" vertical="center"/>
    </xf>
    <xf numFmtId="0" fontId="10" fillId="2" borderId="15" xfId="16" applyFont="1" applyFill="1" applyBorder="1" applyAlignment="1">
      <alignment horizontal="left" vertical="center" wrapText="1"/>
    </xf>
    <xf numFmtId="0" fontId="10" fillId="2" borderId="15" xfId="16" applyFont="1" applyFill="1" applyBorder="1" applyAlignment="1">
      <alignment horizontal="right" vertical="center" wrapText="1" indent="7"/>
    </xf>
    <xf numFmtId="0" fontId="10" fillId="2" borderId="16" xfId="16" applyFont="1" applyFill="1" applyBorder="1" applyAlignment="1">
      <alignment horizontal="left" vertical="center" wrapText="1"/>
    </xf>
    <xf numFmtId="0" fontId="24" fillId="2" borderId="81" xfId="16" applyFont="1" applyFill="1" applyBorder="1" applyAlignment="1">
      <alignment horizontal="left" vertical="center"/>
    </xf>
    <xf numFmtId="0" fontId="10" fillId="2" borderId="15" xfId="16" applyFont="1" applyFill="1" applyBorder="1" applyAlignment="1">
      <alignment horizontal="left" vertical="center" wrapText="1" indent="4"/>
    </xf>
    <xf numFmtId="0" fontId="10" fillId="2" borderId="16" xfId="16" applyFont="1" applyFill="1" applyBorder="1" applyAlignment="1">
      <alignment horizontal="left" vertical="center" wrapText="1" indent="4"/>
    </xf>
    <xf numFmtId="16" fontId="10" fillId="2" borderId="15" xfId="16" quotePrefix="1" applyNumberFormat="1" applyFont="1" applyFill="1" applyBorder="1" applyAlignment="1">
      <alignment horizontal="right" vertical="center" wrapText="1" indent="7"/>
    </xf>
    <xf numFmtId="0" fontId="10" fillId="2" borderId="15" xfId="16" quotePrefix="1" applyFont="1" applyFill="1" applyBorder="1" applyAlignment="1">
      <alignment horizontal="right" vertical="center" wrapText="1" indent="7"/>
    </xf>
    <xf numFmtId="1" fontId="10" fillId="2" borderId="15" xfId="16" applyNumberFormat="1" applyFont="1" applyFill="1" applyBorder="1" applyAlignment="1">
      <alignment horizontal="right" vertical="center" wrapText="1" indent="7"/>
    </xf>
    <xf numFmtId="0" fontId="10" fillId="2" borderId="17" xfId="16" applyFont="1" applyFill="1" applyBorder="1" applyAlignment="1">
      <alignment horizontal="left" vertical="center" wrapText="1"/>
    </xf>
    <xf numFmtId="0" fontId="10" fillId="2" borderId="17" xfId="16" applyFont="1" applyFill="1" applyBorder="1" applyAlignment="1">
      <alignment horizontal="right" vertical="center" wrapText="1" indent="7"/>
    </xf>
    <xf numFmtId="0" fontId="10" fillId="2" borderId="18" xfId="16" applyFont="1" applyFill="1" applyBorder="1" applyAlignment="1">
      <alignment horizontal="left" vertical="center" wrapText="1"/>
    </xf>
    <xf numFmtId="0" fontId="63" fillId="2" borderId="21" xfId="16" applyFont="1" applyFill="1" applyBorder="1" applyAlignment="1">
      <alignment horizontal="left" vertical="center"/>
    </xf>
    <xf numFmtId="0" fontId="63" fillId="2" borderId="12" xfId="16" quotePrefix="1" applyFont="1" applyFill="1" applyBorder="1" applyAlignment="1">
      <alignment horizontal="left" vertical="center"/>
    </xf>
    <xf numFmtId="0" fontId="63" fillId="2" borderId="38" xfId="16" quotePrefix="1" applyFont="1" applyFill="1" applyBorder="1" applyAlignment="1">
      <alignment horizontal="left" vertical="center"/>
    </xf>
    <xf numFmtId="16" fontId="48" fillId="3" borderId="0" xfId="0" quotePrefix="1" applyNumberFormat="1" applyFont="1" applyFill="1" applyAlignment="1">
      <alignment horizontal="center" vertical="center"/>
    </xf>
    <xf numFmtId="0" fontId="48" fillId="3" borderId="0" xfId="0" quotePrefix="1" applyFont="1" applyFill="1" applyAlignment="1">
      <alignment horizontal="center" vertical="center"/>
    </xf>
    <xf numFmtId="0" fontId="0" fillId="3" borderId="0" xfId="0" applyFill="1" applyAlignment="1">
      <alignment horizontal="center"/>
    </xf>
    <xf numFmtId="0" fontId="49" fillId="6" borderId="50" xfId="15" applyFont="1" applyFill="1" applyBorder="1" applyAlignment="1">
      <alignment horizontal="center" vertical="center" wrapText="1"/>
    </xf>
    <xf numFmtId="0" fontId="49" fillId="6" borderId="51" xfId="15" applyFont="1" applyFill="1" applyBorder="1" applyAlignment="1">
      <alignment horizontal="center" vertical="center" wrapText="1"/>
    </xf>
    <xf numFmtId="0" fontId="30" fillId="6" borderId="51" xfId="15" applyFont="1" applyFill="1" applyBorder="1" applyAlignment="1">
      <alignment horizontal="center" vertical="center" wrapText="1"/>
    </xf>
    <xf numFmtId="0" fontId="49" fillId="6" borderId="52" xfId="15" applyFont="1" applyFill="1" applyBorder="1" applyAlignment="1">
      <alignment horizontal="center" vertical="center" wrapText="1"/>
    </xf>
    <xf numFmtId="0" fontId="30" fillId="6" borderId="51" xfId="15" applyFont="1" applyFill="1" applyBorder="1" applyAlignment="1">
      <alignment horizontal="center" wrapText="1"/>
    </xf>
    <xf numFmtId="0" fontId="10" fillId="2" borderId="15" xfId="16" applyFont="1" applyFill="1" applyBorder="1" applyAlignment="1">
      <alignment horizontal="center" vertical="center" wrapText="1"/>
    </xf>
    <xf numFmtId="0" fontId="0" fillId="3" borderId="83" xfId="0" applyFill="1" applyBorder="1"/>
    <xf numFmtId="0" fontId="30" fillId="6" borderId="84" xfId="5" applyFont="1" applyFill="1" applyBorder="1" applyAlignment="1">
      <alignment horizontal="center" vertical="center" wrapText="1"/>
    </xf>
    <xf numFmtId="0" fontId="0" fillId="2" borderId="22" xfId="0" applyFill="1" applyBorder="1"/>
    <xf numFmtId="0" fontId="0" fillId="2" borderId="39" xfId="0" applyFill="1" applyBorder="1"/>
    <xf numFmtId="0" fontId="0" fillId="7" borderId="37" xfId="0" applyFill="1" applyBorder="1"/>
    <xf numFmtId="0" fontId="10" fillId="2" borderId="16" xfId="16" applyFont="1" applyFill="1" applyBorder="1" applyAlignment="1">
      <alignment horizontal="right" vertical="center" wrapText="1"/>
    </xf>
    <xf numFmtId="0" fontId="34" fillId="2" borderId="31" xfId="5" applyFont="1" applyFill="1" applyBorder="1" applyAlignment="1">
      <alignment vertical="top" wrapText="1"/>
    </xf>
    <xf numFmtId="0" fontId="35" fillId="2" borderId="31" xfId="5" applyFont="1" applyFill="1" applyBorder="1" applyAlignment="1">
      <alignment vertical="top" wrapText="1"/>
    </xf>
    <xf numFmtId="0" fontId="35" fillId="2" borderId="31" xfId="5" applyFont="1" applyFill="1" applyBorder="1" applyAlignment="1">
      <alignment horizontal="left" vertical="top" wrapText="1"/>
    </xf>
    <xf numFmtId="0" fontId="27" fillId="2" borderId="31" xfId="5" applyFont="1" applyFill="1" applyBorder="1" applyAlignment="1">
      <alignment vertical="top" wrapText="1"/>
    </xf>
    <xf numFmtId="0" fontId="27" fillId="2" borderId="31" xfId="5" applyFont="1" applyFill="1" applyBorder="1" applyAlignment="1">
      <alignment horizontal="left" vertical="top" wrapText="1"/>
    </xf>
    <xf numFmtId="0" fontId="10" fillId="2" borderId="31" xfId="5" applyFont="1" applyFill="1" applyBorder="1" applyAlignment="1">
      <alignment vertical="top" wrapText="1"/>
    </xf>
    <xf numFmtId="0" fontId="30" fillId="5" borderId="90" xfId="15" applyFont="1" applyFill="1" applyBorder="1" applyAlignment="1">
      <alignment horizontal="center" vertical="center" wrapText="1"/>
    </xf>
    <xf numFmtId="0" fontId="30" fillId="6" borderId="91" xfId="15" applyFont="1" applyFill="1" applyBorder="1" applyAlignment="1">
      <alignment horizontal="center" vertical="center" wrapText="1"/>
    </xf>
    <xf numFmtId="0" fontId="34" fillId="2" borderId="92" xfId="5" applyFont="1" applyFill="1" applyBorder="1" applyAlignment="1">
      <alignment vertical="top" wrapText="1"/>
    </xf>
    <xf numFmtId="0" fontId="35" fillId="2" borderId="92" xfId="5" applyFont="1" applyFill="1" applyBorder="1" applyAlignment="1">
      <alignment vertical="top" wrapText="1"/>
    </xf>
    <xf numFmtId="0" fontId="17" fillId="2" borderId="31" xfId="5" applyFont="1" applyFill="1" applyBorder="1" applyAlignment="1">
      <alignment vertical="top" wrapText="1"/>
    </xf>
    <xf numFmtId="0" fontId="17" fillId="2" borderId="31" xfId="5" applyFont="1" applyFill="1" applyBorder="1" applyAlignment="1">
      <alignment horizontal="right" vertical="top" wrapText="1"/>
    </xf>
    <xf numFmtId="0" fontId="34" fillId="2" borderId="31" xfId="5" applyFont="1" applyFill="1" applyBorder="1" applyAlignment="1">
      <alignment horizontal="left" vertical="top" wrapText="1"/>
    </xf>
    <xf numFmtId="0" fontId="34" fillId="2" borderId="31" xfId="13" applyFont="1" applyFill="1" applyBorder="1" applyAlignment="1">
      <alignment horizontal="left" vertical="top" wrapText="1"/>
    </xf>
    <xf numFmtId="0" fontId="34" fillId="2" borderId="31" xfId="10" applyFont="1" applyFill="1" applyBorder="1" applyAlignment="1">
      <alignment horizontal="left" vertical="top" wrapText="1"/>
    </xf>
    <xf numFmtId="2" fontId="17" fillId="2" borderId="31" xfId="5" applyNumberFormat="1" applyFont="1" applyFill="1" applyBorder="1" applyAlignment="1">
      <alignment horizontal="right" vertical="top" wrapText="1"/>
    </xf>
    <xf numFmtId="0" fontId="34" fillId="8" borderId="31" xfId="13" applyFont="1" applyFill="1" applyBorder="1" applyAlignment="1">
      <alignment horizontal="left" vertical="top" wrapText="1"/>
    </xf>
    <xf numFmtId="0" fontId="56" fillId="8" borderId="31" xfId="13" applyFont="1" applyFill="1" applyBorder="1" applyAlignment="1">
      <alignment horizontal="left" vertical="top" wrapText="1"/>
    </xf>
    <xf numFmtId="0" fontId="36" fillId="2" borderId="31" xfId="5" applyFont="1" applyFill="1" applyBorder="1" applyAlignment="1">
      <alignment vertical="top" wrapText="1"/>
    </xf>
    <xf numFmtId="0" fontId="36" fillId="2" borderId="31" xfId="5" applyFont="1" applyFill="1" applyBorder="1" applyAlignment="1">
      <alignment horizontal="right" vertical="top" wrapText="1"/>
    </xf>
    <xf numFmtId="166" fontId="17" fillId="2" borderId="31" xfId="5" applyNumberFormat="1" applyFont="1" applyFill="1" applyBorder="1" applyAlignment="1">
      <alignment horizontal="right" vertical="top" wrapText="1"/>
    </xf>
    <xf numFmtId="0" fontId="45" fillId="4" borderId="95" xfId="0" applyFont="1" applyFill="1" applyBorder="1" applyAlignment="1">
      <alignment horizontal="left" vertical="center" wrapText="1"/>
    </xf>
    <xf numFmtId="0" fontId="12" fillId="5" borderId="96" xfId="5" applyFont="1" applyFill="1" applyBorder="1" applyAlignment="1">
      <alignment horizontal="center" vertical="center" wrapText="1"/>
    </xf>
    <xf numFmtId="0" fontId="17" fillId="2" borderId="33" xfId="5" applyFont="1" applyFill="1" applyBorder="1" applyAlignment="1">
      <alignment horizontal="left" vertical="top" wrapText="1"/>
    </xf>
    <xf numFmtId="0" fontId="36" fillId="2" borderId="33" xfId="5" applyFont="1" applyFill="1" applyBorder="1" applyAlignment="1">
      <alignment horizontal="left" vertical="top" wrapText="1"/>
    </xf>
    <xf numFmtId="0" fontId="12" fillId="5" borderId="96" xfId="5" quotePrefix="1" applyFont="1" applyFill="1" applyBorder="1" applyAlignment="1">
      <alignment horizontal="center" vertical="center" wrapText="1"/>
    </xf>
    <xf numFmtId="0" fontId="35" fillId="2" borderId="33" xfId="14" applyFont="1" applyFill="1" applyBorder="1" applyAlignment="1">
      <alignment horizontal="left" vertical="top" wrapText="1"/>
    </xf>
    <xf numFmtId="0" fontId="35" fillId="2" borderId="33" xfId="5" applyFont="1" applyFill="1" applyBorder="1" applyAlignment="1">
      <alignment horizontal="left" vertical="top" wrapText="1"/>
    </xf>
    <xf numFmtId="0" fontId="32" fillId="5" borderId="96" xfId="5" quotePrefix="1" applyFont="1" applyFill="1" applyBorder="1" applyAlignment="1">
      <alignment horizontal="center" vertical="center" wrapText="1"/>
    </xf>
    <xf numFmtId="0" fontId="32" fillId="5" borderId="97" xfId="5" quotePrefix="1" applyFont="1" applyFill="1" applyBorder="1" applyAlignment="1">
      <alignment horizontal="center" vertical="center" wrapText="1"/>
    </xf>
    <xf numFmtId="0" fontId="46" fillId="5" borderId="98" xfId="5" applyFont="1" applyFill="1" applyBorder="1" applyAlignment="1">
      <alignment horizontal="center" vertical="top" wrapText="1"/>
    </xf>
    <xf numFmtId="0" fontId="49" fillId="6" borderId="99" xfId="5" applyFont="1" applyFill="1" applyBorder="1" applyAlignment="1">
      <alignment horizontal="center" vertical="center" wrapText="1"/>
    </xf>
    <xf numFmtId="0" fontId="34" fillId="2" borderId="32" xfId="13" applyFont="1" applyFill="1" applyBorder="1" applyAlignment="1">
      <alignment horizontal="left" vertical="top" wrapText="1"/>
    </xf>
    <xf numFmtId="0" fontId="35" fillId="2" borderId="32" xfId="5" applyFont="1" applyFill="1" applyBorder="1" applyAlignment="1">
      <alignment vertical="top" wrapText="1"/>
    </xf>
    <xf numFmtId="0" fontId="35" fillId="2" borderId="32" xfId="5" applyFont="1" applyFill="1" applyBorder="1" applyAlignment="1">
      <alignment horizontal="left" vertical="top" wrapText="1"/>
    </xf>
    <xf numFmtId="0" fontId="17" fillId="2" borderId="32" xfId="5" applyFont="1" applyFill="1" applyBorder="1" applyAlignment="1">
      <alignment vertical="top" wrapText="1"/>
    </xf>
    <xf numFmtId="0" fontId="17" fillId="2" borderId="32" xfId="5" applyFont="1" applyFill="1" applyBorder="1" applyAlignment="1">
      <alignment horizontal="right" vertical="top" wrapText="1"/>
    </xf>
    <xf numFmtId="0" fontId="17" fillId="2" borderId="34" xfId="5" applyFont="1" applyFill="1" applyBorder="1" applyAlignment="1">
      <alignment horizontal="left" vertical="top" wrapText="1"/>
    </xf>
    <xf numFmtId="0" fontId="13" fillId="4" borderId="102" xfId="0" applyFont="1" applyFill="1" applyBorder="1" applyAlignment="1">
      <alignment horizontal="left" vertical="center" wrapText="1"/>
    </xf>
    <xf numFmtId="0" fontId="12" fillId="5" borderId="64" xfId="15" applyFont="1" applyFill="1" applyBorder="1" applyAlignment="1">
      <alignment horizontal="center" vertical="center" wrapText="1"/>
    </xf>
    <xf numFmtId="0" fontId="35" fillId="2" borderId="103" xfId="5" applyFont="1" applyFill="1" applyBorder="1" applyAlignment="1">
      <alignment horizontal="left" vertical="top" wrapText="1"/>
    </xf>
    <xf numFmtId="0" fontId="35" fillId="2" borderId="104" xfId="5" applyFont="1" applyFill="1" applyBorder="1" applyAlignment="1">
      <alignment horizontal="left" vertical="top" wrapText="1"/>
    </xf>
    <xf numFmtId="0" fontId="49" fillId="6" borderId="57" xfId="15" applyFont="1" applyFill="1" applyBorder="1" applyAlignment="1">
      <alignment horizontal="center" vertical="center" wrapText="1"/>
    </xf>
    <xf numFmtId="0" fontId="34" fillId="2" borderId="107" xfId="5" applyFont="1" applyFill="1" applyBorder="1" applyAlignment="1">
      <alignment vertical="top" wrapText="1"/>
    </xf>
    <xf numFmtId="0" fontId="10" fillId="2" borderId="107" xfId="5" applyFont="1" applyFill="1" applyBorder="1" applyAlignment="1">
      <alignment vertical="top" wrapText="1"/>
    </xf>
    <xf numFmtId="0" fontId="35" fillId="2" borderId="107" xfId="5" applyFont="1" applyFill="1" applyBorder="1" applyAlignment="1">
      <alignment vertical="top" wrapText="1"/>
    </xf>
    <xf numFmtId="0" fontId="35" fillId="2" borderId="108" xfId="5" applyFont="1" applyFill="1" applyBorder="1" applyAlignment="1">
      <alignment horizontal="left" vertical="top" wrapText="1"/>
    </xf>
    <xf numFmtId="0" fontId="43" fillId="5" borderId="110" xfId="0" applyFont="1" applyFill="1" applyBorder="1" applyAlignment="1">
      <alignment horizontal="left" vertical="center" wrapText="1" readingOrder="1"/>
    </xf>
    <xf numFmtId="0" fontId="11" fillId="5" borderId="110" xfId="0" applyFont="1" applyFill="1" applyBorder="1" applyAlignment="1">
      <alignment horizontal="left" vertical="center" wrapText="1" readingOrder="1"/>
    </xf>
    <xf numFmtId="0" fontId="11" fillId="5" borderId="109" xfId="0" applyFont="1" applyFill="1" applyBorder="1" applyAlignment="1">
      <alignment horizontal="left" vertical="center" wrapText="1" readingOrder="1"/>
    </xf>
    <xf numFmtId="0" fontId="32" fillId="5" borderId="64" xfId="15" applyFont="1" applyFill="1" applyBorder="1" applyAlignment="1">
      <alignment horizontal="center" vertical="center" wrapText="1"/>
    </xf>
    <xf numFmtId="0" fontId="12" fillId="6" borderId="60" xfId="5" applyFont="1" applyFill="1" applyBorder="1" applyAlignment="1">
      <alignment horizontal="center" vertical="center" wrapText="1"/>
    </xf>
    <xf numFmtId="0" fontId="32" fillId="6" borderId="61" xfId="5" applyFont="1" applyFill="1" applyBorder="1" applyAlignment="1">
      <alignment horizontal="center" vertical="center" wrapText="1"/>
    </xf>
    <xf numFmtId="0" fontId="12" fillId="6" borderId="47" xfId="5" applyFont="1" applyFill="1" applyBorder="1" applyAlignment="1">
      <alignment horizontal="center" vertical="center" wrapText="1"/>
    </xf>
    <xf numFmtId="0" fontId="12" fillId="6" borderId="61" xfId="5" applyFont="1" applyFill="1" applyBorder="1" applyAlignment="1">
      <alignment horizontal="center" vertical="center" wrapText="1"/>
    </xf>
    <xf numFmtId="0" fontId="12" fillId="6" borderId="0" xfId="5" applyFont="1" applyFill="1" applyAlignment="1">
      <alignment horizontal="center" vertical="center" wrapText="1"/>
    </xf>
    <xf numFmtId="0" fontId="12" fillId="6" borderId="62" xfId="5" applyFont="1" applyFill="1" applyBorder="1" applyAlignment="1">
      <alignment horizontal="center" vertical="center" wrapText="1"/>
    </xf>
    <xf numFmtId="0" fontId="32" fillId="6" borderId="62" xfId="5" applyFont="1" applyFill="1" applyBorder="1" applyAlignment="1">
      <alignment horizontal="center" vertical="center" wrapText="1"/>
    </xf>
    <xf numFmtId="0" fontId="12" fillId="6" borderId="63" xfId="5" applyFont="1" applyFill="1" applyBorder="1" applyAlignment="1">
      <alignment horizontal="center" vertical="center" wrapText="1"/>
    </xf>
    <xf numFmtId="0" fontId="18" fillId="6" borderId="0" xfId="5" applyFont="1" applyFill="1" applyAlignment="1">
      <alignment horizontal="center" vertical="center" wrapText="1"/>
    </xf>
    <xf numFmtId="0" fontId="12" fillId="6" borderId="73" xfId="5" applyFont="1" applyFill="1" applyBorder="1" applyAlignment="1">
      <alignment horizontal="center" vertical="center" wrapText="1"/>
    </xf>
    <xf numFmtId="0" fontId="32" fillId="6" borderId="65" xfId="5" applyFont="1" applyFill="1" applyBorder="1" applyAlignment="1">
      <alignment horizontal="center" vertical="center" wrapText="1"/>
    </xf>
    <xf numFmtId="0" fontId="32" fillId="6" borderId="59" xfId="5" applyFont="1" applyFill="1" applyBorder="1" applyAlignment="1">
      <alignment horizontal="center" wrapText="1"/>
    </xf>
    <xf numFmtId="0" fontId="52" fillId="6" borderId="55" xfId="5" applyFont="1" applyFill="1" applyBorder="1" applyAlignment="1">
      <alignment horizontal="center" vertical="center" wrapText="1"/>
    </xf>
    <xf numFmtId="0" fontId="32" fillId="6" borderId="49" xfId="5" applyFont="1" applyFill="1" applyBorder="1" applyAlignment="1">
      <alignment horizontal="center" vertical="center" wrapText="1"/>
    </xf>
    <xf numFmtId="0" fontId="18" fillId="6" borderId="76" xfId="14" applyFont="1" applyFill="1" applyBorder="1" applyAlignment="1">
      <alignment horizontal="center" vertical="center" wrapText="1"/>
    </xf>
    <xf numFmtId="0" fontId="18" fillId="6" borderId="69" xfId="14" applyFont="1" applyFill="1" applyBorder="1" applyAlignment="1">
      <alignment horizontal="center" vertical="center" wrapText="1"/>
    </xf>
    <xf numFmtId="0" fontId="18" fillId="6" borderId="9" xfId="14" applyFont="1" applyFill="1" applyBorder="1" applyAlignment="1">
      <alignment horizontal="center" vertical="center" wrapText="1"/>
    </xf>
    <xf numFmtId="0" fontId="18" fillId="6" borderId="30" xfId="14" applyFont="1" applyFill="1" applyBorder="1" applyAlignment="1">
      <alignment horizontal="center" vertical="center" wrapText="1"/>
    </xf>
    <xf numFmtId="0" fontId="12" fillId="6" borderId="64" xfId="5" applyFont="1" applyFill="1" applyBorder="1" applyAlignment="1">
      <alignment horizontal="center" vertical="center" wrapText="1"/>
    </xf>
    <xf numFmtId="0" fontId="18" fillId="6" borderId="47" xfId="5" applyFont="1" applyFill="1" applyBorder="1" applyAlignment="1">
      <alignment horizontal="center" vertical="center" wrapText="1"/>
    </xf>
    <xf numFmtId="0" fontId="18" fillId="6" borderId="77" xfId="14" applyFont="1" applyFill="1" applyBorder="1" applyAlignment="1">
      <alignment horizontal="center" vertical="center" wrapText="1"/>
    </xf>
    <xf numFmtId="0" fontId="18" fillId="6" borderId="61" xfId="5" applyFont="1" applyFill="1" applyBorder="1" applyAlignment="1">
      <alignment horizontal="center" vertical="center" wrapText="1"/>
    </xf>
    <xf numFmtId="0" fontId="18" fillId="6" borderId="78" xfId="14" applyFont="1" applyFill="1" applyBorder="1" applyAlignment="1">
      <alignment horizontal="center" vertical="center" wrapText="1"/>
    </xf>
    <xf numFmtId="0" fontId="18" fillId="6" borderId="61" xfId="14" applyFont="1" applyFill="1" applyBorder="1" applyAlignment="1">
      <alignment horizontal="center" vertical="center" wrapText="1"/>
    </xf>
    <xf numFmtId="0" fontId="12" fillId="6" borderId="74" xfId="5" applyFont="1" applyFill="1" applyBorder="1" applyAlignment="1">
      <alignment horizontal="center" vertical="center" wrapText="1"/>
    </xf>
    <xf numFmtId="0" fontId="12" fillId="6" borderId="59" xfId="5" applyFont="1" applyFill="1" applyBorder="1" applyAlignment="1">
      <alignment horizontal="center" wrapText="1"/>
    </xf>
    <xf numFmtId="0" fontId="51" fillId="6" borderId="0" xfId="5" applyFont="1" applyFill="1" applyAlignment="1">
      <alignment horizontal="center" vertical="center" wrapText="1"/>
    </xf>
    <xf numFmtId="0" fontId="32" fillId="6" borderId="66" xfId="5" applyFont="1" applyFill="1" applyBorder="1" applyAlignment="1">
      <alignment horizontal="center" wrapText="1"/>
    </xf>
    <xf numFmtId="0" fontId="51" fillId="6" borderId="66" xfId="5" applyFont="1" applyFill="1" applyBorder="1" applyAlignment="1">
      <alignment horizontal="center" vertical="center" wrapText="1"/>
    </xf>
    <xf numFmtId="0" fontId="12" fillId="6" borderId="58" xfId="5" applyFont="1" applyFill="1" applyBorder="1" applyAlignment="1">
      <alignment horizontal="center" vertical="center" wrapText="1"/>
    </xf>
    <xf numFmtId="0" fontId="51" fillId="6" borderId="55" xfId="5" applyFont="1" applyFill="1" applyBorder="1" applyAlignment="1">
      <alignment horizontal="center" vertical="center" wrapText="1"/>
    </xf>
    <xf numFmtId="0" fontId="12" fillId="6" borderId="48" xfId="5" applyFont="1" applyFill="1" applyBorder="1" applyAlignment="1">
      <alignment horizontal="center" wrapText="1"/>
    </xf>
    <xf numFmtId="0" fontId="12" fillId="6" borderId="66" xfId="5" applyFont="1" applyFill="1" applyBorder="1" applyAlignment="1">
      <alignment horizontal="center" wrapText="1"/>
    </xf>
    <xf numFmtId="0" fontId="51" fillId="6" borderId="48" xfId="5" applyFont="1" applyFill="1" applyBorder="1" applyAlignment="1">
      <alignment horizontal="center" vertical="center" wrapText="1"/>
    </xf>
    <xf numFmtId="0" fontId="51" fillId="6" borderId="67" xfId="5" applyFont="1" applyFill="1" applyBorder="1" applyAlignment="1">
      <alignment horizontal="center" vertical="center" wrapText="1"/>
    </xf>
    <xf numFmtId="0" fontId="51" fillId="6" borderId="58" xfId="5" applyFont="1" applyFill="1" applyBorder="1" applyAlignment="1">
      <alignment horizontal="center" vertical="center" wrapText="1"/>
    </xf>
    <xf numFmtId="0" fontId="12" fillId="6" borderId="72" xfId="5" applyFont="1" applyFill="1" applyBorder="1" applyAlignment="1">
      <alignment horizontal="center" vertical="center" wrapText="1"/>
    </xf>
    <xf numFmtId="0" fontId="51" fillId="6" borderId="68" xfId="5" applyFont="1" applyFill="1" applyBorder="1" applyAlignment="1">
      <alignment horizontal="center" vertical="center" wrapText="1"/>
    </xf>
    <xf numFmtId="0" fontId="51" fillId="6" borderId="56" xfId="5" applyFont="1" applyFill="1" applyBorder="1" applyAlignment="1">
      <alignment horizontal="center" wrapText="1"/>
    </xf>
    <xf numFmtId="0" fontId="52" fillId="6" borderId="68" xfId="5" applyFont="1" applyFill="1" applyBorder="1" applyAlignment="1">
      <alignment horizontal="center" vertical="center" wrapText="1"/>
    </xf>
    <xf numFmtId="0" fontId="52" fillId="6" borderId="58" xfId="5" applyFont="1" applyFill="1" applyBorder="1" applyAlignment="1">
      <alignment horizontal="center" vertical="center" wrapText="1"/>
    </xf>
    <xf numFmtId="0" fontId="32" fillId="6" borderId="58" xfId="5" applyFont="1" applyFill="1" applyBorder="1" applyAlignment="1">
      <alignment horizontal="center" vertical="center" wrapText="1"/>
    </xf>
    <xf numFmtId="0" fontId="51" fillId="6" borderId="56" xfId="5" applyFont="1" applyFill="1" applyBorder="1" applyAlignment="1">
      <alignment horizontal="center" vertical="center" wrapText="1"/>
    </xf>
    <xf numFmtId="0" fontId="51" fillId="6" borderId="59" xfId="5" applyFont="1" applyFill="1" applyBorder="1" applyAlignment="1">
      <alignment horizontal="center" vertical="center" wrapText="1"/>
    </xf>
    <xf numFmtId="0" fontId="51" fillId="6" borderId="49" xfId="5" applyFont="1" applyFill="1" applyBorder="1" applyAlignment="1">
      <alignment horizontal="center" vertical="center" wrapText="1"/>
    </xf>
    <xf numFmtId="0" fontId="52" fillId="6" borderId="48" xfId="5" applyFont="1" applyFill="1" applyBorder="1" applyAlignment="1">
      <alignment horizontal="center" vertical="center" wrapText="1"/>
    </xf>
    <xf numFmtId="0" fontId="48" fillId="6" borderId="58" xfId="5" applyFont="1" applyFill="1" applyBorder="1" applyAlignment="1">
      <alignment horizontal="center" vertical="center" wrapText="1"/>
    </xf>
    <xf numFmtId="0" fontId="18" fillId="6" borderId="58" xfId="5" applyFont="1" applyFill="1" applyBorder="1" applyAlignment="1">
      <alignment horizontal="center" vertical="center" wrapText="1"/>
    </xf>
    <xf numFmtId="0" fontId="52" fillId="6" borderId="0" xfId="5" applyFont="1" applyFill="1" applyAlignment="1">
      <alignment horizontal="center" vertical="center" wrapText="1"/>
    </xf>
    <xf numFmtId="0" fontId="32" fillId="6" borderId="58" xfId="5" applyFont="1" applyFill="1" applyBorder="1" applyAlignment="1">
      <alignment horizontal="center" wrapText="1"/>
    </xf>
    <xf numFmtId="0" fontId="52" fillId="6" borderId="56" xfId="5" applyFont="1" applyFill="1" applyBorder="1" applyAlignment="1">
      <alignment horizontal="center" vertical="center" wrapText="1"/>
    </xf>
    <xf numFmtId="0" fontId="12" fillId="6" borderId="100" xfId="5" applyFont="1" applyFill="1" applyBorder="1" applyAlignment="1">
      <alignment horizontal="center" vertical="center" wrapText="1"/>
    </xf>
    <xf numFmtId="0" fontId="10" fillId="2" borderId="31" xfId="5" applyFont="1" applyFill="1" applyBorder="1" applyAlignment="1">
      <alignment horizontal="left" vertical="top" wrapText="1"/>
    </xf>
    <xf numFmtId="0" fontId="72" fillId="2" borderId="12" xfId="16" quotePrefix="1" applyFont="1" applyFill="1" applyBorder="1" applyAlignment="1">
      <alignment horizontal="left" vertical="center"/>
    </xf>
    <xf numFmtId="0" fontId="9" fillId="3" borderId="0" xfId="0" applyFont="1" applyFill="1" applyAlignment="1">
      <alignment horizontal="center"/>
    </xf>
    <xf numFmtId="0" fontId="13" fillId="4" borderId="93" xfId="0" applyFont="1" applyFill="1" applyBorder="1" applyAlignment="1">
      <alignment horizontal="center" vertical="center" wrapText="1"/>
    </xf>
    <xf numFmtId="0" fontId="13" fillId="4" borderId="94" xfId="0" applyFont="1" applyFill="1" applyBorder="1" applyAlignment="1">
      <alignment horizontal="center" vertical="center" wrapText="1"/>
    </xf>
    <xf numFmtId="0" fontId="31" fillId="6" borderId="10" xfId="14" applyFont="1" applyFill="1" applyBorder="1" applyAlignment="1">
      <alignment horizontal="center" vertical="center" wrapText="1"/>
    </xf>
    <xf numFmtId="0" fontId="18" fillId="3" borderId="0" xfId="0" applyFont="1" applyFill="1" applyAlignment="1">
      <alignment horizontal="center" vertical="top" wrapText="1"/>
    </xf>
    <xf numFmtId="0" fontId="18" fillId="6" borderId="88" xfId="15" applyFont="1" applyFill="1" applyBorder="1" applyAlignment="1">
      <alignment horizontal="center" vertical="center" wrapText="1"/>
    </xf>
    <xf numFmtId="0" fontId="18" fillId="6" borderId="64" xfId="15" applyFont="1" applyFill="1" applyBorder="1" applyAlignment="1">
      <alignment horizontal="center" vertical="center" wrapText="1"/>
    </xf>
    <xf numFmtId="0" fontId="18" fillId="6" borderId="48" xfId="15" applyFont="1" applyFill="1" applyBorder="1" applyAlignment="1">
      <alignment horizontal="center" vertical="center" wrapText="1"/>
    </xf>
    <xf numFmtId="0" fontId="18" fillId="6" borderId="48" xfId="15" applyFont="1" applyFill="1" applyBorder="1" applyAlignment="1">
      <alignment horizontal="center" wrapText="1"/>
    </xf>
    <xf numFmtId="0" fontId="51" fillId="6" borderId="86" xfId="15" applyFont="1" applyFill="1" applyBorder="1" applyAlignment="1">
      <alignment horizontal="center" vertical="center" wrapText="1"/>
    </xf>
    <xf numFmtId="0" fontId="18" fillId="6" borderId="47" xfId="15" applyFont="1" applyFill="1" applyBorder="1" applyAlignment="1">
      <alignment horizontal="center" vertical="center" wrapText="1"/>
    </xf>
    <xf numFmtId="0" fontId="18" fillId="6" borderId="87" xfId="15" applyFont="1" applyFill="1" applyBorder="1" applyAlignment="1">
      <alignment horizontal="center" wrapText="1"/>
    </xf>
    <xf numFmtId="0" fontId="51" fillId="6" borderId="88" xfId="15" applyFont="1" applyFill="1" applyBorder="1" applyAlignment="1">
      <alignment horizontal="center" vertical="center" wrapText="1"/>
    </xf>
    <xf numFmtId="0" fontId="51" fillId="6" borderId="53" xfId="15" applyFont="1" applyFill="1" applyBorder="1" applyAlignment="1">
      <alignment horizontal="center" vertical="center" wrapText="1"/>
    </xf>
    <xf numFmtId="0" fontId="18" fillId="6" borderId="54" xfId="15" applyFont="1" applyFill="1" applyBorder="1" applyAlignment="1">
      <alignment horizontal="center" wrapText="1"/>
    </xf>
    <xf numFmtId="0" fontId="51" fillId="6" borderId="89" xfId="15" applyFont="1" applyFill="1" applyBorder="1" applyAlignment="1">
      <alignment horizontal="center" vertical="center" wrapText="1"/>
    </xf>
    <xf numFmtId="0" fontId="51" fillId="6" borderId="64" xfId="15" applyFont="1" applyFill="1" applyBorder="1" applyAlignment="1">
      <alignment horizontal="center" vertical="center" wrapText="1"/>
    </xf>
    <xf numFmtId="0" fontId="67" fillId="6" borderId="87" xfId="15" applyFont="1" applyFill="1" applyBorder="1" applyAlignment="1">
      <alignment horizontal="center" wrapText="1"/>
    </xf>
    <xf numFmtId="0" fontId="51" fillId="6" borderId="87" xfId="15" applyFont="1" applyFill="1" applyBorder="1" applyAlignment="1">
      <alignment horizontal="center" vertical="center" wrapText="1"/>
    </xf>
    <xf numFmtId="0" fontId="18" fillId="6" borderId="89" xfId="15" applyFont="1" applyFill="1" applyBorder="1" applyAlignment="1">
      <alignment horizontal="center" vertical="center" wrapText="1"/>
    </xf>
    <xf numFmtId="0" fontId="51" fillId="6" borderId="0" xfId="15" applyFont="1" applyFill="1" applyAlignment="1">
      <alignment horizontal="center" vertical="center" wrapText="1"/>
    </xf>
    <xf numFmtId="0" fontId="18" fillId="6" borderId="0" xfId="15" applyFont="1" applyFill="1" applyAlignment="1">
      <alignment horizontal="center" vertical="center" wrapText="1"/>
    </xf>
    <xf numFmtId="0" fontId="18" fillId="6" borderId="54" xfId="15" applyFont="1" applyFill="1" applyBorder="1" applyAlignment="1">
      <alignment horizontal="center" vertical="center" wrapText="1"/>
    </xf>
    <xf numFmtId="0" fontId="18" fillId="6" borderId="85" xfId="15" applyFont="1" applyFill="1" applyBorder="1" applyAlignment="1">
      <alignment horizontal="center" vertical="center" wrapText="1"/>
    </xf>
    <xf numFmtId="0" fontId="18" fillId="6" borderId="53" xfId="15" applyFont="1" applyFill="1" applyBorder="1" applyAlignment="1">
      <alignment horizontal="center" wrapText="1"/>
    </xf>
    <xf numFmtId="0" fontId="18" fillId="6" borderId="106" xfId="15" applyFont="1" applyFill="1" applyBorder="1" applyAlignment="1">
      <alignment horizontal="center" vertical="center" wrapText="1"/>
    </xf>
    <xf numFmtId="0" fontId="10" fillId="2" borderId="111" xfId="5" applyFont="1" applyFill="1" applyBorder="1" applyAlignment="1">
      <alignment vertical="top" wrapText="1"/>
    </xf>
    <xf numFmtId="0" fontId="74" fillId="2" borderId="112" xfId="5" applyFont="1" applyFill="1" applyBorder="1" applyAlignment="1">
      <alignment vertical="top" wrapText="1"/>
    </xf>
    <xf numFmtId="0" fontId="75" fillId="2" borderId="81" xfId="16" applyFont="1" applyFill="1" applyBorder="1" applyAlignment="1">
      <alignment horizontal="left" vertical="center"/>
    </xf>
    <xf numFmtId="0" fontId="77" fillId="2" borderId="39" xfId="16" quotePrefix="1" applyFont="1" applyFill="1" applyBorder="1" applyAlignment="1">
      <alignment horizontal="left" vertical="center"/>
    </xf>
    <xf numFmtId="49" fontId="38" fillId="2" borderId="15" xfId="16" applyNumberFormat="1" applyFont="1" applyFill="1" applyBorder="1" applyAlignment="1">
      <alignment horizontal="right" vertical="center" wrapText="1" indent="7"/>
    </xf>
    <xf numFmtId="49" fontId="10" fillId="2" borderId="15" xfId="16" applyNumberFormat="1" applyFont="1" applyFill="1" applyBorder="1" applyAlignment="1">
      <alignment horizontal="right" vertical="center" wrapText="1" indent="7"/>
    </xf>
    <xf numFmtId="0" fontId="10" fillId="2" borderId="17" xfId="16" applyFont="1" applyFill="1" applyBorder="1" applyAlignment="1">
      <alignment horizontal="center" vertical="center"/>
    </xf>
    <xf numFmtId="0" fontId="68" fillId="3" borderId="0" xfId="0" applyFont="1" applyFill="1" applyAlignment="1">
      <alignment horizontal="left" vertical="top"/>
    </xf>
    <xf numFmtId="0" fontId="74" fillId="2" borderId="111" xfId="5" applyFont="1" applyFill="1" applyBorder="1" applyAlignment="1">
      <alignment vertical="top" wrapText="1"/>
    </xf>
    <xf numFmtId="0" fontId="35" fillId="2" borderId="113" xfId="5" applyFont="1" applyFill="1" applyBorder="1" applyAlignment="1">
      <alignment vertical="center" wrapText="1"/>
    </xf>
    <xf numFmtId="0" fontId="13" fillId="4" borderId="101" xfId="0" applyFont="1" applyFill="1" applyBorder="1" applyAlignment="1">
      <alignment horizontal="center" vertical="center" wrapText="1"/>
    </xf>
    <xf numFmtId="0" fontId="46" fillId="5" borderId="82" xfId="15" applyFont="1" applyFill="1" applyBorder="1" applyAlignment="1">
      <alignment horizontal="center" vertical="center" wrapText="1"/>
    </xf>
    <xf numFmtId="0" fontId="46" fillId="5" borderId="105" xfId="15" applyFont="1" applyFill="1" applyBorder="1" applyAlignment="1">
      <alignment horizontal="center" vertical="center" wrapText="1"/>
    </xf>
    <xf numFmtId="0" fontId="22" fillId="3" borderId="0" xfId="0" applyFont="1" applyFill="1" applyAlignment="1">
      <alignment horizontal="center"/>
    </xf>
    <xf numFmtId="0" fontId="78" fillId="3" borderId="0" xfId="0" applyFont="1" applyFill="1"/>
    <xf numFmtId="0" fontId="63" fillId="2" borderId="81" xfId="16" applyFont="1" applyFill="1" applyBorder="1" applyAlignment="1">
      <alignment horizontal="left" vertical="center" indent="3"/>
    </xf>
    <xf numFmtId="0" fontId="35" fillId="2" borderId="111" xfId="5" applyFont="1" applyFill="1" applyBorder="1" applyAlignment="1">
      <alignment vertical="top" wrapText="1"/>
    </xf>
    <xf numFmtId="0" fontId="51" fillId="6" borderId="114" xfId="15" applyFont="1" applyFill="1" applyBorder="1" applyAlignment="1">
      <alignment horizontal="center" vertical="center" wrapText="1"/>
    </xf>
    <xf numFmtId="0" fontId="18" fillId="6" borderId="115" xfId="15" applyFont="1" applyFill="1" applyBorder="1" applyAlignment="1">
      <alignment horizontal="center" wrapText="1"/>
    </xf>
    <xf numFmtId="0" fontId="74" fillId="2" borderId="107" xfId="5" applyFont="1" applyFill="1" applyBorder="1" applyAlignment="1">
      <alignment vertical="top" wrapText="1"/>
    </xf>
    <xf numFmtId="0" fontId="35" fillId="2" borderId="116" xfId="5" applyFont="1" applyFill="1" applyBorder="1" applyAlignment="1">
      <alignment vertical="top" wrapText="1"/>
    </xf>
    <xf numFmtId="0" fontId="74" fillId="2" borderId="113" xfId="5" applyFont="1" applyFill="1" applyBorder="1" applyAlignment="1">
      <alignment vertical="top" wrapText="1"/>
    </xf>
    <xf numFmtId="0" fontId="58" fillId="0" borderId="2" xfId="6" applyFont="1" applyBorder="1" applyAlignment="1">
      <alignment horizontal="left" vertical="top" wrapText="1"/>
    </xf>
    <xf numFmtId="0" fontId="18" fillId="6" borderId="70" xfId="5" applyFont="1" applyFill="1" applyBorder="1" applyAlignment="1">
      <alignment horizontal="center" vertical="center" wrapText="1"/>
    </xf>
    <xf numFmtId="0" fontId="35" fillId="2" borderId="40" xfId="5" applyFont="1" applyFill="1" applyBorder="1" applyAlignment="1">
      <alignment vertical="top" wrapText="1"/>
    </xf>
    <xf numFmtId="0" fontId="85" fillId="2" borderId="14" xfId="5" applyFont="1" applyFill="1" applyBorder="1" applyAlignment="1">
      <alignment horizontal="left" vertical="top" wrapText="1"/>
    </xf>
    <xf numFmtId="0" fontId="85" fillId="2" borderId="15" xfId="5" applyFont="1" applyFill="1" applyBorder="1" applyAlignment="1">
      <alignment horizontal="left" vertical="top" wrapText="1"/>
    </xf>
    <xf numFmtId="0" fontId="85" fillId="2" borderId="17" xfId="5" applyFont="1" applyFill="1" applyBorder="1" applyAlignment="1">
      <alignment vertical="top" wrapText="1"/>
    </xf>
    <xf numFmtId="0" fontId="85" fillId="2" borderId="17" xfId="5" applyFont="1" applyFill="1" applyBorder="1" applyAlignment="1">
      <alignment horizontal="left" vertical="top" wrapText="1"/>
    </xf>
    <xf numFmtId="0" fontId="85" fillId="2" borderId="0" xfId="5" applyFont="1" applyFill="1" applyAlignment="1">
      <alignment horizontal="left" vertical="top" wrapText="1"/>
    </xf>
    <xf numFmtId="0" fontId="85" fillId="2" borderId="15" xfId="5" applyFont="1" applyFill="1" applyBorder="1" applyAlignment="1">
      <alignment horizontal="right" vertical="center" wrapText="1"/>
    </xf>
    <xf numFmtId="0" fontId="85" fillId="2" borderId="15" xfId="5" applyFont="1" applyFill="1" applyBorder="1" applyAlignment="1">
      <alignment horizontal="left" vertical="center" wrapText="1"/>
    </xf>
    <xf numFmtId="0" fontId="85" fillId="2" borderId="17" xfId="5" applyFont="1" applyFill="1" applyBorder="1" applyAlignment="1">
      <alignment horizontal="left" vertical="center" wrapText="1"/>
    </xf>
    <xf numFmtId="0" fontId="85" fillId="2" borderId="0" xfId="5" applyFont="1" applyFill="1" applyAlignment="1">
      <alignment horizontal="left" vertical="center" wrapText="1"/>
    </xf>
    <xf numFmtId="0" fontId="85" fillId="2" borderId="19" xfId="5" applyFont="1" applyFill="1" applyBorder="1" applyAlignment="1">
      <alignment horizontal="left" vertical="center" wrapText="1"/>
    </xf>
    <xf numFmtId="166" fontId="85" fillId="2" borderId="15" xfId="5" applyNumberFormat="1" applyFont="1" applyFill="1" applyBorder="1" applyAlignment="1">
      <alignment horizontal="right" vertical="center" wrapText="1"/>
    </xf>
    <xf numFmtId="0" fontId="26" fillId="2" borderId="15" xfId="5" applyFont="1" applyFill="1" applyBorder="1" applyAlignment="1">
      <alignment horizontal="right" vertical="center" wrapText="1"/>
    </xf>
    <xf numFmtId="0" fontId="85" fillId="2" borderId="19" xfId="5" applyFont="1" applyFill="1" applyBorder="1" applyAlignment="1">
      <alignment horizontal="left" vertical="top" wrapText="1"/>
    </xf>
    <xf numFmtId="0" fontId="85" fillId="2" borderId="0" xfId="5" applyFont="1" applyFill="1" applyAlignment="1">
      <alignment vertical="top" wrapText="1"/>
    </xf>
    <xf numFmtId="0" fontId="86" fillId="2" borderId="7" xfId="5" applyFont="1" applyFill="1" applyBorder="1" applyAlignment="1">
      <alignment horizontal="left" vertical="top" wrapText="1"/>
    </xf>
    <xf numFmtId="0" fontId="85" fillId="2" borderId="7" xfId="5" applyFont="1" applyFill="1" applyBorder="1" applyAlignment="1">
      <alignment horizontal="left" vertical="top" wrapText="1"/>
    </xf>
    <xf numFmtId="0" fontId="85" fillId="2" borderId="14" xfId="5" applyFont="1" applyFill="1" applyBorder="1" applyAlignment="1">
      <alignment horizontal="left" vertical="center" wrapText="1"/>
    </xf>
    <xf numFmtId="0" fontId="71" fillId="2" borderId="80" xfId="0" applyFont="1" applyFill="1" applyBorder="1" applyAlignment="1">
      <alignment horizontal="center" vertical="center"/>
    </xf>
    <xf numFmtId="0" fontId="86" fillId="2" borderId="0" xfId="5" applyFont="1" applyFill="1" applyAlignment="1">
      <alignment horizontal="left" vertical="center" wrapText="1"/>
    </xf>
    <xf numFmtId="0" fontId="71" fillId="2" borderId="20" xfId="0" applyFont="1" applyFill="1" applyBorder="1" applyAlignment="1">
      <alignment horizontal="center" vertical="center"/>
    </xf>
    <xf numFmtId="0" fontId="86" fillId="2" borderId="19" xfId="5" applyFont="1" applyFill="1" applyBorder="1" applyAlignment="1">
      <alignment horizontal="left" vertical="center" wrapText="1"/>
    </xf>
    <xf numFmtId="0" fontId="86" fillId="2" borderId="17" xfId="5" applyFont="1" applyFill="1" applyBorder="1" applyAlignment="1">
      <alignment horizontal="left" vertical="top" wrapText="1"/>
    </xf>
    <xf numFmtId="0" fontId="85" fillId="2" borderId="17" xfId="5" applyFont="1" applyFill="1" applyBorder="1" applyAlignment="1">
      <alignment horizontal="center" vertical="center" wrapText="1"/>
    </xf>
    <xf numFmtId="0" fontId="86" fillId="2" borderId="19" xfId="5" applyFont="1" applyFill="1" applyBorder="1" applyAlignment="1">
      <alignment horizontal="left" vertical="top" wrapText="1"/>
    </xf>
    <xf numFmtId="0" fontId="85" fillId="2" borderId="17" xfId="5" applyFont="1" applyFill="1" applyBorder="1" applyAlignment="1">
      <alignment horizontal="right" vertical="center" wrapText="1"/>
    </xf>
    <xf numFmtId="0" fontId="85" fillId="2" borderId="17" xfId="5" applyFont="1" applyFill="1" applyBorder="1" applyAlignment="1">
      <alignment horizontal="right" vertical="top" wrapText="1"/>
    </xf>
    <xf numFmtId="0" fontId="86" fillId="2" borderId="0" xfId="5" applyFont="1" applyFill="1" applyAlignment="1">
      <alignment horizontal="left" vertical="top" wrapText="1"/>
    </xf>
    <xf numFmtId="0" fontId="85" fillId="2" borderId="0" xfId="5" applyFont="1" applyFill="1" applyAlignment="1">
      <alignment horizontal="right" vertical="top" wrapText="1"/>
    </xf>
    <xf numFmtId="0" fontId="86" fillId="2" borderId="0" xfId="5" applyFont="1" applyFill="1" applyAlignment="1">
      <alignment horizontal="left" vertical="center" wrapText="1" indent="4"/>
    </xf>
    <xf numFmtId="0" fontId="85" fillId="2" borderId="0" xfId="5" applyFont="1" applyFill="1" applyAlignment="1">
      <alignment horizontal="right" vertical="center" wrapText="1"/>
    </xf>
    <xf numFmtId="0" fontId="85" fillId="2" borderId="0" xfId="5" applyFont="1" applyFill="1" applyAlignment="1">
      <alignment horizontal="left" vertical="center" wrapText="1" indent="4"/>
    </xf>
    <xf numFmtId="0" fontId="85" fillId="2" borderId="19" xfId="5" applyFont="1" applyFill="1" applyBorder="1" applyAlignment="1">
      <alignment horizontal="right" vertical="center" wrapText="1"/>
    </xf>
    <xf numFmtId="0" fontId="85" fillId="2" borderId="19" xfId="5" applyFont="1" applyFill="1" applyBorder="1" applyAlignment="1">
      <alignment horizontal="right" vertical="top" wrapText="1"/>
    </xf>
    <xf numFmtId="0" fontId="85" fillId="2" borderId="12" xfId="5" applyFont="1" applyFill="1" applyBorder="1" applyAlignment="1">
      <alignment vertical="top" wrapText="1"/>
    </xf>
    <xf numFmtId="0" fontId="71" fillId="2" borderId="38" xfId="0" applyFont="1" applyFill="1" applyBorder="1" applyAlignment="1">
      <alignment horizontal="center" vertical="center"/>
    </xf>
    <xf numFmtId="0" fontId="51" fillId="6" borderId="123" xfId="5" applyFont="1" applyFill="1" applyBorder="1" applyAlignment="1">
      <alignment horizontal="center" vertical="center" wrapText="1"/>
    </xf>
    <xf numFmtId="0" fontId="12" fillId="6" borderId="62" xfId="5" applyFont="1" applyFill="1" applyBorder="1" applyAlignment="1">
      <alignment horizontal="center" wrapText="1"/>
    </xf>
    <xf numFmtId="0" fontId="27" fillId="2" borderId="107" xfId="5" applyFont="1" applyFill="1" applyBorder="1" applyAlignment="1">
      <alignment horizontal="left" vertical="top" wrapText="1"/>
    </xf>
    <xf numFmtId="0" fontId="88" fillId="2" borderId="124" xfId="5" applyFont="1" applyFill="1" applyBorder="1" applyAlignment="1">
      <alignment horizontal="left" vertical="top" wrapText="1"/>
    </xf>
    <xf numFmtId="9" fontId="17" fillId="2" borderId="31" xfId="5" applyNumberFormat="1" applyFont="1" applyFill="1" applyBorder="1" applyAlignment="1">
      <alignment horizontal="right" vertical="top" wrapText="1"/>
    </xf>
    <xf numFmtId="0" fontId="63" fillId="2" borderId="126" xfId="16" applyFont="1" applyFill="1" applyBorder="1" applyAlignment="1">
      <alignment horizontal="left" vertical="center"/>
    </xf>
    <xf numFmtId="0" fontId="10" fillId="2" borderId="19" xfId="16" applyFont="1" applyFill="1" applyBorder="1" applyAlignment="1">
      <alignment horizontal="center" vertical="center" wrapText="1"/>
    </xf>
    <xf numFmtId="0" fontId="10" fillId="2" borderId="19" xfId="16" applyFont="1" applyFill="1" applyBorder="1" applyAlignment="1">
      <alignment horizontal="left" vertical="center" wrapText="1"/>
    </xf>
    <xf numFmtId="0" fontId="10" fillId="2" borderId="19" xfId="16" applyFont="1" applyFill="1" applyBorder="1" applyAlignment="1">
      <alignment horizontal="right" vertical="center" wrapText="1" indent="7"/>
    </xf>
    <xf numFmtId="0" fontId="10" fillId="2" borderId="127" xfId="16" applyFont="1" applyFill="1" applyBorder="1" applyAlignment="1">
      <alignment horizontal="left" vertical="center" wrapText="1"/>
    </xf>
    <xf numFmtId="0" fontId="29" fillId="5" borderId="130" xfId="0" applyFont="1" applyFill="1" applyBorder="1" applyAlignment="1">
      <alignment horizontal="left" vertical="center" wrapText="1" readingOrder="1"/>
    </xf>
    <xf numFmtId="0" fontId="29" fillId="5" borderId="130" xfId="0" applyFont="1" applyFill="1" applyBorder="1" applyAlignment="1">
      <alignment horizontal="center" vertical="center" wrapText="1" readingOrder="1"/>
    </xf>
    <xf numFmtId="0" fontId="29" fillId="5" borderId="131" xfId="0" applyFont="1" applyFill="1" applyBorder="1" applyAlignment="1">
      <alignment horizontal="left" vertical="center" wrapText="1" readingOrder="1"/>
    </xf>
    <xf numFmtId="0" fontId="0" fillId="0" borderId="83" xfId="0" applyBorder="1"/>
    <xf numFmtId="0" fontId="2" fillId="3" borderId="0" xfId="17" applyFill="1"/>
    <xf numFmtId="0" fontId="2" fillId="3" borderId="0" xfId="17" applyFill="1" applyAlignment="1">
      <alignment horizontal="center" vertical="center"/>
    </xf>
    <xf numFmtId="0" fontId="2" fillId="3" borderId="0" xfId="17" applyFill="1" applyAlignment="1">
      <alignment horizontal="left"/>
    </xf>
    <xf numFmtId="0" fontId="2" fillId="0" borderId="0" xfId="17"/>
    <xf numFmtId="0" fontId="28" fillId="3" borderId="0" xfId="17" applyFont="1" applyFill="1" applyAlignment="1">
      <alignment horizontal="left" vertical="top"/>
    </xf>
    <xf numFmtId="0" fontId="33" fillId="3" borderId="0" xfId="17" applyFont="1" applyFill="1" applyAlignment="1">
      <alignment horizontal="left" vertical="top"/>
    </xf>
    <xf numFmtId="0" fontId="33" fillId="3" borderId="0" xfId="17" applyFont="1" applyFill="1" applyAlignment="1">
      <alignment vertical="top"/>
    </xf>
    <xf numFmtId="0" fontId="33" fillId="3" borderId="0" xfId="17" applyFont="1" applyFill="1"/>
    <xf numFmtId="0" fontId="33" fillId="3" borderId="0" xfId="17" applyFont="1" applyFill="1" applyAlignment="1">
      <alignment horizontal="center"/>
    </xf>
    <xf numFmtId="0" fontId="90" fillId="3" borderId="0" xfId="6" applyFont="1" applyFill="1"/>
    <xf numFmtId="0" fontId="33" fillId="3" borderId="0" xfId="17" applyFont="1" applyFill="1" applyAlignment="1">
      <alignment horizontal="left"/>
    </xf>
    <xf numFmtId="0" fontId="44" fillId="3" borderId="0" xfId="17" applyFont="1" applyFill="1" applyAlignment="1">
      <alignment horizontal="left" vertical="top"/>
    </xf>
    <xf numFmtId="0" fontId="33" fillId="3" borderId="0" xfId="17" applyFont="1" applyFill="1" applyAlignment="1">
      <alignment horizontal="left" vertical="top" wrapText="1"/>
    </xf>
    <xf numFmtId="0" fontId="33" fillId="3" borderId="0" xfId="17" applyFont="1" applyFill="1" applyAlignment="1">
      <alignment horizontal="left" wrapText="1"/>
    </xf>
    <xf numFmtId="49" fontId="33" fillId="3" borderId="0" xfId="17" applyNumberFormat="1" applyFont="1" applyFill="1" applyAlignment="1">
      <alignment horizontal="center"/>
    </xf>
    <xf numFmtId="0" fontId="33" fillId="3" borderId="0" xfId="17" applyFont="1" applyFill="1" applyAlignment="1">
      <alignment horizontal="center" wrapText="1"/>
    </xf>
    <xf numFmtId="0" fontId="33" fillId="3" borderId="0" xfId="17" applyFont="1" applyFill="1" applyAlignment="1">
      <alignment wrapText="1"/>
    </xf>
    <xf numFmtId="0" fontId="33" fillId="3" borderId="0" xfId="17" applyFont="1" applyFill="1" applyAlignment="1">
      <alignment horizontal="center" vertical="center"/>
    </xf>
    <xf numFmtId="0" fontId="2" fillId="3" borderId="0" xfId="17" applyFill="1" applyAlignment="1">
      <alignment vertical="center"/>
    </xf>
    <xf numFmtId="49" fontId="82" fillId="9" borderId="1" xfId="17" applyNumberFormat="1" applyFont="1" applyFill="1" applyBorder="1" applyAlignment="1">
      <alignment horizontal="center" vertical="center" wrapText="1"/>
    </xf>
    <xf numFmtId="0" fontId="82" fillId="9" borderId="1" xfId="17" applyFont="1" applyFill="1" applyBorder="1" applyAlignment="1">
      <alignment horizontal="center" vertical="center" wrapText="1"/>
    </xf>
    <xf numFmtId="0" fontId="82" fillId="9" borderId="1" xfId="17" applyFont="1" applyFill="1" applyBorder="1" applyAlignment="1">
      <alignment vertical="center" wrapText="1"/>
    </xf>
    <xf numFmtId="0" fontId="82" fillId="9" borderId="27" xfId="17" applyFont="1" applyFill="1" applyBorder="1" applyAlignment="1">
      <alignment horizontal="left" vertical="center" wrapText="1"/>
    </xf>
    <xf numFmtId="0" fontId="82" fillId="3" borderId="13" xfId="17" applyFont="1" applyFill="1" applyBorder="1" applyAlignment="1">
      <alignment horizontal="center" vertical="center" wrapText="1"/>
    </xf>
    <xf numFmtId="0" fontId="82" fillId="3" borderId="11" xfId="17" applyFont="1" applyFill="1" applyBorder="1" applyAlignment="1">
      <alignment horizontal="center" vertical="center" wrapText="1"/>
    </xf>
    <xf numFmtId="0" fontId="82" fillId="9" borderId="1" xfId="17" applyFont="1" applyFill="1" applyBorder="1" applyAlignment="1">
      <alignment horizontal="left" vertical="center" wrapText="1"/>
    </xf>
    <xf numFmtId="0" fontId="2" fillId="0" borderId="27" xfId="17" applyBorder="1" applyAlignment="1">
      <alignment horizontal="left" vertical="center" wrapText="1"/>
    </xf>
    <xf numFmtId="0" fontId="58" fillId="3" borderId="13" xfId="17" applyFont="1" applyFill="1" applyBorder="1" applyAlignment="1">
      <alignment horizontal="center" vertical="center"/>
    </xf>
    <xf numFmtId="0" fontId="58" fillId="11" borderId="1" xfId="17" applyFont="1" applyFill="1" applyBorder="1" applyAlignment="1">
      <alignment horizontal="center" vertical="center"/>
    </xf>
    <xf numFmtId="2" fontId="58" fillId="0" borderId="1" xfId="17" applyNumberFormat="1" applyFont="1" applyBorder="1" applyAlignment="1">
      <alignment horizontal="center" vertical="center" wrapText="1"/>
    </xf>
    <xf numFmtId="0" fontId="2" fillId="0" borderId="1" xfId="17" applyBorder="1" applyAlignment="1">
      <alignment horizontal="center" vertical="center" wrapText="1"/>
    </xf>
    <xf numFmtId="0" fontId="58" fillId="3" borderId="11" xfId="17" applyFont="1" applyFill="1" applyBorder="1" applyAlignment="1">
      <alignment horizontal="center" vertical="center"/>
    </xf>
    <xf numFmtId="2" fontId="58" fillId="0" borderId="1" xfId="17" quotePrefix="1" applyNumberFormat="1" applyFont="1" applyBorder="1" applyAlignment="1">
      <alignment horizontal="center" vertical="center"/>
    </xf>
    <xf numFmtId="1" fontId="2" fillId="10" borderId="1" xfId="17" applyNumberFormat="1" applyFill="1" applyBorder="1" applyAlignment="1">
      <alignment horizontal="center" vertical="center" wrapText="1"/>
    </xf>
    <xf numFmtId="0" fontId="2" fillId="0" borderId="1" xfId="17" applyBorder="1" applyAlignment="1">
      <alignment vertical="center" wrapText="1"/>
    </xf>
    <xf numFmtId="0" fontId="58" fillId="12" borderId="1" xfId="17" applyFont="1" applyFill="1" applyBorder="1" applyAlignment="1">
      <alignment horizontal="center" vertical="center"/>
    </xf>
    <xf numFmtId="0" fontId="2" fillId="12" borderId="1" xfId="17" applyFill="1" applyBorder="1" applyAlignment="1">
      <alignment horizontal="center" vertical="center"/>
    </xf>
    <xf numFmtId="0" fontId="58" fillId="13" borderId="1" xfId="17" applyFont="1" applyFill="1" applyBorder="1" applyAlignment="1">
      <alignment horizontal="left" vertical="top" wrapText="1"/>
    </xf>
    <xf numFmtId="0" fontId="83" fillId="0" borderId="31" xfId="18" applyFont="1" applyBorder="1" applyAlignment="1">
      <alignment horizontal="left" vertical="top" wrapText="1"/>
    </xf>
    <xf numFmtId="0" fontId="58" fillId="14" borderId="1" xfId="17" applyFont="1" applyFill="1" applyBorder="1" applyAlignment="1">
      <alignment horizontal="center" vertical="center"/>
    </xf>
    <xf numFmtId="9" fontId="58" fillId="0" borderId="1" xfId="19" quotePrefix="1" applyFont="1" applyBorder="1" applyAlignment="1">
      <alignment horizontal="center" vertical="center" wrapText="1"/>
    </xf>
    <xf numFmtId="0" fontId="2" fillId="0" borderId="1" xfId="17" quotePrefix="1" applyBorder="1" applyAlignment="1">
      <alignment horizontal="center" vertical="center"/>
    </xf>
    <xf numFmtId="0" fontId="83" fillId="0" borderId="31" xfId="18" applyFont="1" applyBorder="1" applyAlignment="1">
      <alignment horizontal="center" vertical="center" wrapText="1"/>
    </xf>
    <xf numFmtId="0" fontId="58" fillId="0" borderId="1" xfId="17" applyFont="1" applyBorder="1" applyAlignment="1">
      <alignment horizontal="left" vertical="top" wrapText="1"/>
    </xf>
    <xf numFmtId="165" fontId="58" fillId="0" borderId="1" xfId="19" quotePrefix="1" applyNumberFormat="1" applyFont="1" applyBorder="1" applyAlignment="1">
      <alignment horizontal="center" vertical="center" wrapText="1"/>
    </xf>
    <xf numFmtId="1" fontId="2" fillId="10" borderId="1" xfId="17" applyNumberFormat="1" applyFill="1" applyBorder="1" applyAlignment="1">
      <alignment horizontal="center" vertical="center"/>
    </xf>
    <xf numFmtId="0" fontId="57" fillId="10" borderId="1" xfId="17" applyFont="1" applyFill="1" applyBorder="1" applyAlignment="1">
      <alignment horizontal="center" vertical="center" wrapText="1"/>
    </xf>
    <xf numFmtId="3" fontId="58" fillId="0" borderId="1" xfId="17" applyNumberFormat="1" applyFont="1" applyBorder="1" applyAlignment="1">
      <alignment horizontal="center" vertical="center"/>
    </xf>
    <xf numFmtId="0" fontId="58" fillId="0" borderId="0" xfId="17" applyFont="1" applyAlignment="1">
      <alignment horizontal="left" vertical="top" wrapText="1"/>
    </xf>
    <xf numFmtId="0" fontId="58" fillId="15" borderId="1" xfId="17" applyFont="1" applyFill="1" applyBorder="1" applyAlignment="1">
      <alignment horizontal="center" vertical="center" wrapText="1"/>
    </xf>
    <xf numFmtId="0" fontId="58" fillId="0" borderId="1" xfId="17" applyFont="1" applyBorder="1" applyAlignment="1">
      <alignment horizontal="center" vertical="center"/>
    </xf>
    <xf numFmtId="0" fontId="58" fillId="0" borderId="1" xfId="17" applyFont="1" applyBorder="1" applyAlignment="1">
      <alignment horizontal="left" vertical="top"/>
    </xf>
    <xf numFmtId="3" fontId="58" fillId="0" borderId="1" xfId="17" quotePrefix="1" applyNumberFormat="1" applyFont="1" applyBorder="1" applyAlignment="1">
      <alignment horizontal="center" vertical="center" wrapText="1"/>
    </xf>
    <xf numFmtId="0" fontId="58" fillId="0" borderId="1" xfId="17" quotePrefix="1" applyFont="1" applyBorder="1" applyAlignment="1">
      <alignment horizontal="center" vertical="center"/>
    </xf>
    <xf numFmtId="0" fontId="58" fillId="0" borderId="1" xfId="17" quotePrefix="1" applyFont="1" applyBorder="1" applyAlignment="1">
      <alignment horizontal="center" vertical="center" wrapText="1"/>
    </xf>
    <xf numFmtId="9" fontId="58" fillId="3" borderId="13" xfId="17" applyNumberFormat="1" applyFont="1" applyFill="1" applyBorder="1" applyAlignment="1">
      <alignment horizontal="center" vertical="center"/>
    </xf>
    <xf numFmtId="164" fontId="58" fillId="0" borderId="1" xfId="17" applyNumberFormat="1" applyFont="1" applyBorder="1" applyAlignment="1">
      <alignment horizontal="center" vertical="center" wrapText="1"/>
    </xf>
    <xf numFmtId="9" fontId="2" fillId="0" borderId="1" xfId="17" applyNumberFormat="1" applyBorder="1" applyAlignment="1">
      <alignment horizontal="center" vertical="center" wrapText="1"/>
    </xf>
    <xf numFmtId="9" fontId="58" fillId="0" borderId="1" xfId="17" applyNumberFormat="1" applyFont="1" applyBorder="1" applyAlignment="1">
      <alignment horizontal="left" vertical="top" wrapText="1"/>
    </xf>
    <xf numFmtId="1" fontId="2" fillId="10" borderId="28" xfId="17" applyNumberFormat="1" applyFill="1" applyBorder="1" applyAlignment="1">
      <alignment horizontal="center" vertical="center" wrapText="1"/>
    </xf>
    <xf numFmtId="0" fontId="2" fillId="0" borderId="28" xfId="17" applyBorder="1" applyAlignment="1">
      <alignment vertical="center" wrapText="1"/>
    </xf>
    <xf numFmtId="0" fontId="2" fillId="0" borderId="29" xfId="17" applyBorder="1" applyAlignment="1">
      <alignment horizontal="left" vertical="center" wrapText="1"/>
    </xf>
    <xf numFmtId="0" fontId="58" fillId="12" borderId="1" xfId="17" applyFont="1" applyFill="1" applyBorder="1" applyAlignment="1">
      <alignment horizontal="left" vertical="center"/>
    </xf>
    <xf numFmtId="49" fontId="81" fillId="3" borderId="0" xfId="17" applyNumberFormat="1" applyFont="1" applyFill="1" applyAlignment="1">
      <alignment horizontal="center" vertical="center"/>
    </xf>
    <xf numFmtId="0" fontId="81" fillId="3" borderId="0" xfId="17" applyFont="1" applyFill="1" applyAlignment="1">
      <alignment horizontal="center" vertical="center" wrapText="1"/>
    </xf>
    <xf numFmtId="0" fontId="81" fillId="3" borderId="0" xfId="17" applyFont="1" applyFill="1" applyAlignment="1">
      <alignment vertical="center" wrapText="1"/>
    </xf>
    <xf numFmtId="0" fontId="81" fillId="3" borderId="0" xfId="17" applyFont="1" applyFill="1" applyAlignment="1">
      <alignment horizontal="left" vertical="center" wrapText="1"/>
    </xf>
    <xf numFmtId="0" fontId="81" fillId="3" borderId="0" xfId="17" applyFont="1" applyFill="1" applyAlignment="1">
      <alignment vertical="center"/>
    </xf>
    <xf numFmtId="0" fontId="81" fillId="3" borderId="0" xfId="17" applyFont="1" applyFill="1" applyAlignment="1">
      <alignment horizontal="center" vertical="center"/>
    </xf>
    <xf numFmtId="0" fontId="81" fillId="3" borderId="0" xfId="17" applyFont="1" applyFill="1" applyAlignment="1">
      <alignment horizontal="left" vertical="center"/>
    </xf>
    <xf numFmtId="49" fontId="80" fillId="9" borderId="1" xfId="17" applyNumberFormat="1" applyFont="1" applyFill="1" applyBorder="1" applyAlignment="1">
      <alignment horizontal="center" vertical="center" wrapText="1"/>
    </xf>
    <xf numFmtId="0" fontId="80" fillId="9" borderId="1" xfId="17" applyFont="1" applyFill="1" applyBorder="1" applyAlignment="1">
      <alignment horizontal="center" vertical="center" wrapText="1"/>
    </xf>
    <xf numFmtId="0" fontId="80" fillId="9" borderId="1" xfId="17" applyFont="1" applyFill="1" applyBorder="1" applyAlignment="1">
      <alignment vertical="center" wrapText="1"/>
    </xf>
    <xf numFmtId="0" fontId="80" fillId="9" borderId="1" xfId="17" applyFont="1" applyFill="1" applyBorder="1" applyAlignment="1">
      <alignment horizontal="left" vertical="center" wrapText="1"/>
    </xf>
    <xf numFmtId="0" fontId="80" fillId="3" borderId="11" xfId="17" applyFont="1" applyFill="1" applyBorder="1" applyAlignment="1">
      <alignment vertical="center" wrapText="1"/>
    </xf>
    <xf numFmtId="49" fontId="2" fillId="10" borderId="1" xfId="17" applyNumberFormat="1" applyFill="1" applyBorder="1" applyAlignment="1">
      <alignment horizontal="center" vertical="center"/>
    </xf>
    <xf numFmtId="0" fontId="2" fillId="0" borderId="1" xfId="17" applyBorder="1" applyAlignment="1">
      <alignment horizontal="left" vertical="center" wrapText="1"/>
    </xf>
    <xf numFmtId="0" fontId="2" fillId="3" borderId="11" xfId="17" applyFill="1" applyBorder="1" applyAlignment="1">
      <alignment horizontal="center" vertical="center"/>
    </xf>
    <xf numFmtId="0" fontId="58" fillId="0" borderId="1" xfId="17" applyFont="1" applyBorder="1" applyAlignment="1">
      <alignment horizontal="center" vertical="center" wrapText="1"/>
    </xf>
    <xf numFmtId="164" fontId="58" fillId="0" borderId="1" xfId="19" applyNumberFormat="1" applyFont="1" applyBorder="1" applyAlignment="1">
      <alignment horizontal="center" vertical="center"/>
    </xf>
    <xf numFmtId="49" fontId="2" fillId="10" borderId="1" xfId="17" applyNumberFormat="1" applyFill="1" applyBorder="1" applyAlignment="1">
      <alignment horizontal="center" vertical="center" wrapText="1"/>
    </xf>
    <xf numFmtId="0" fontId="58" fillId="13" borderId="1" xfId="17" applyFont="1" applyFill="1" applyBorder="1" applyAlignment="1">
      <alignment horizontal="left" vertical="center" wrapText="1"/>
    </xf>
    <xf numFmtId="0" fontId="58" fillId="0" borderId="1" xfId="17" quotePrefix="1" applyFont="1" applyBorder="1" applyAlignment="1">
      <alignment horizontal="left" vertical="top" wrapText="1"/>
    </xf>
    <xf numFmtId="0" fontId="58" fillId="12" borderId="1" xfId="17" applyFont="1" applyFill="1" applyBorder="1" applyAlignment="1">
      <alignment horizontal="left" vertical="top"/>
    </xf>
    <xf numFmtId="3" fontId="58" fillId="0" borderId="1" xfId="20" quotePrefix="1" applyNumberFormat="1" applyFont="1" applyBorder="1" applyAlignment="1">
      <alignment horizontal="center" vertical="center" wrapText="1"/>
    </xf>
    <xf numFmtId="0" fontId="58" fillId="3" borderId="0" xfId="17" applyFont="1" applyFill="1" applyAlignment="1">
      <alignment vertical="center"/>
    </xf>
    <xf numFmtId="0" fontId="81" fillId="3" borderId="0" xfId="17" applyFont="1" applyFill="1" applyAlignment="1">
      <alignment horizontal="left" vertical="top"/>
    </xf>
    <xf numFmtId="0" fontId="81" fillId="3" borderId="0" xfId="17" applyFont="1" applyFill="1" applyAlignment="1">
      <alignment horizontal="left" vertical="top" wrapText="1"/>
    </xf>
    <xf numFmtId="0" fontId="80" fillId="3" borderId="11" xfId="17" applyFont="1" applyFill="1" applyBorder="1" applyAlignment="1">
      <alignment horizontal="center" vertical="center" wrapText="1"/>
    </xf>
    <xf numFmtId="0" fontId="80" fillId="9" borderId="1" xfId="17" applyFont="1" applyFill="1" applyBorder="1" applyAlignment="1">
      <alignment horizontal="left" vertical="top" wrapText="1"/>
    </xf>
    <xf numFmtId="0" fontId="2" fillId="10" borderId="1" xfId="17" applyFill="1" applyBorder="1" applyAlignment="1">
      <alignment horizontal="center" vertical="center" wrapText="1"/>
    </xf>
    <xf numFmtId="0" fontId="2" fillId="0" borderId="1" xfId="17" applyBorder="1" applyAlignment="1">
      <alignment horizontal="center" vertical="center"/>
    </xf>
    <xf numFmtId="0" fontId="60" fillId="0" borderId="1" xfId="17" applyFont="1" applyBorder="1" applyAlignment="1">
      <alignment horizontal="center" vertical="center" wrapText="1"/>
    </xf>
    <xf numFmtId="0" fontId="58" fillId="0" borderId="1" xfId="17" applyFont="1" applyBorder="1" applyAlignment="1">
      <alignment horizontal="center" vertical="top" wrapText="1"/>
    </xf>
    <xf numFmtId="0" fontId="22" fillId="3" borderId="0" xfId="17" applyFont="1" applyFill="1"/>
    <xf numFmtId="0" fontId="0" fillId="3" borderId="0" xfId="0" applyFill="1" applyAlignment="1">
      <alignment horizontal="left" vertical="top"/>
    </xf>
    <xf numFmtId="0" fontId="68" fillId="3" borderId="0" xfId="0" applyFont="1" applyFill="1" applyAlignment="1">
      <alignment horizontal="left"/>
    </xf>
    <xf numFmtId="0" fontId="1" fillId="0" borderId="1" xfId="17" quotePrefix="1" applyFont="1" applyBorder="1" applyAlignment="1">
      <alignment horizontal="center" vertical="center"/>
    </xf>
    <xf numFmtId="0" fontId="26" fillId="11" borderId="1" xfId="0" applyFont="1" applyFill="1" applyBorder="1" applyAlignment="1">
      <alignment horizontal="center" vertical="center"/>
    </xf>
    <xf numFmtId="3" fontId="58" fillId="0" borderId="1" xfId="17" applyNumberFormat="1" applyFont="1" applyBorder="1" applyAlignment="1">
      <alignment horizontal="center" vertical="center" wrapText="1"/>
    </xf>
    <xf numFmtId="0" fontId="84" fillId="3" borderId="0" xfId="0" applyFont="1" applyFill="1" applyAlignment="1">
      <alignment horizontal="left" vertical="top" wrapText="1"/>
    </xf>
    <xf numFmtId="0" fontId="42" fillId="7" borderId="125" xfId="0" applyFont="1" applyFill="1" applyBorder="1" applyAlignment="1">
      <alignment horizontal="center" vertical="center"/>
    </xf>
    <xf numFmtId="0" fontId="42" fillId="7" borderId="132" xfId="0" applyFont="1" applyFill="1" applyBorder="1" applyAlignment="1">
      <alignment horizontal="center" vertical="center"/>
    </xf>
    <xf numFmtId="0" fontId="42" fillId="7" borderId="133" xfId="0" applyFont="1" applyFill="1" applyBorder="1" applyAlignment="1">
      <alignment horizontal="center" vertical="center"/>
    </xf>
    <xf numFmtId="0" fontId="63" fillId="2" borderId="81" xfId="16" applyFont="1" applyFill="1" applyBorder="1" applyAlignment="1">
      <alignment horizontal="left" vertical="center" wrapText="1"/>
    </xf>
    <xf numFmtId="0" fontId="63" fillId="2" borderId="15" xfId="16" applyFont="1" applyFill="1" applyBorder="1" applyAlignment="1">
      <alignment horizontal="left" vertical="center" wrapText="1"/>
    </xf>
    <xf numFmtId="0" fontId="63" fillId="2" borderId="21" xfId="16" applyFont="1" applyFill="1" applyBorder="1" applyAlignment="1">
      <alignment horizontal="left" vertical="center" wrapText="1"/>
    </xf>
    <xf numFmtId="0" fontId="63" fillId="2" borderId="17" xfId="16" applyFont="1" applyFill="1" applyBorder="1" applyAlignment="1">
      <alignment horizontal="left" vertical="center" wrapText="1"/>
    </xf>
    <xf numFmtId="0" fontId="0" fillId="0" borderId="15" xfId="0" applyBorder="1" applyAlignment="1">
      <alignment horizontal="left" vertical="center" wrapText="1"/>
    </xf>
    <xf numFmtId="0" fontId="42" fillId="7" borderId="6" xfId="0" applyFont="1" applyFill="1" applyBorder="1" applyAlignment="1">
      <alignment horizontal="center" vertical="center"/>
    </xf>
    <xf numFmtId="0" fontId="42" fillId="7" borderId="7" xfId="0" applyFont="1" applyFill="1" applyBorder="1" applyAlignment="1">
      <alignment horizontal="center" vertical="center"/>
    </xf>
    <xf numFmtId="0" fontId="42" fillId="7" borderId="80" xfId="0" applyFont="1" applyFill="1" applyBorder="1" applyAlignment="1">
      <alignment horizontal="center" vertical="center"/>
    </xf>
    <xf numFmtId="0" fontId="29" fillId="5" borderId="128" xfId="0" applyFont="1" applyFill="1" applyBorder="1" applyAlignment="1">
      <alignment horizontal="center" vertical="center" wrapText="1" readingOrder="1"/>
    </xf>
    <xf numFmtId="0" fontId="29" fillId="5" borderId="129" xfId="0" applyFont="1" applyFill="1" applyBorder="1" applyAlignment="1">
      <alignment horizontal="center" vertical="center" wrapText="1" readingOrder="1"/>
    </xf>
    <xf numFmtId="0" fontId="83" fillId="0" borderId="122" xfId="18" applyFont="1" applyBorder="1" applyAlignment="1">
      <alignment horizontal="left" vertical="top" wrapText="1"/>
    </xf>
    <xf numFmtId="0" fontId="83" fillId="0" borderId="121" xfId="18" applyFont="1" applyBorder="1" applyAlignment="1">
      <alignment horizontal="left" vertical="top" wrapText="1"/>
    </xf>
    <xf numFmtId="0" fontId="57" fillId="10" borderId="2" xfId="17" applyFont="1" applyFill="1" applyBorder="1" applyAlignment="1">
      <alignment horizontal="center" vertical="center" wrapText="1"/>
    </xf>
    <xf numFmtId="0" fontId="57" fillId="10" borderId="11" xfId="17" applyFont="1" applyFill="1" applyBorder="1" applyAlignment="1">
      <alignment horizontal="center" vertical="center" wrapText="1"/>
    </xf>
    <xf numFmtId="0" fontId="57" fillId="10" borderId="4" xfId="17" applyFont="1" applyFill="1" applyBorder="1" applyAlignment="1">
      <alignment horizontal="center" vertical="center" wrapText="1"/>
    </xf>
    <xf numFmtId="1" fontId="2" fillId="10" borderId="2" xfId="17" applyNumberFormat="1" applyFill="1" applyBorder="1" applyAlignment="1">
      <alignment horizontal="center" vertical="center" wrapText="1"/>
    </xf>
    <xf numFmtId="1" fontId="2" fillId="10" borderId="4" xfId="17" applyNumberFormat="1" applyFill="1" applyBorder="1" applyAlignment="1">
      <alignment horizontal="center" vertical="center" wrapText="1"/>
    </xf>
    <xf numFmtId="0" fontId="58" fillId="0" borderId="119" xfId="17" quotePrefix="1" applyFont="1" applyBorder="1" applyAlignment="1">
      <alignment horizontal="left" vertical="top" wrapText="1"/>
    </xf>
    <xf numFmtId="0" fontId="58" fillId="0" borderId="135" xfId="17" applyFont="1" applyBorder="1" applyAlignment="1">
      <alignment horizontal="left" vertical="top" wrapText="1"/>
    </xf>
    <xf numFmtId="0" fontId="89" fillId="3" borderId="0" xfId="17" applyFont="1" applyFill="1" applyAlignment="1">
      <alignment horizontal="left" vertical="top" wrapText="1"/>
    </xf>
    <xf numFmtId="0" fontId="58" fillId="0" borderId="2" xfId="17" applyFont="1" applyBorder="1" applyAlignment="1">
      <alignment horizontal="center" vertical="center"/>
    </xf>
    <xf numFmtId="0" fontId="58" fillId="0" borderId="4" xfId="17" applyFont="1" applyBorder="1" applyAlignment="1">
      <alignment horizontal="center" vertical="center"/>
    </xf>
    <xf numFmtId="0" fontId="2" fillId="0" borderId="2" xfId="17" applyBorder="1" applyAlignment="1">
      <alignment horizontal="center" vertical="center"/>
    </xf>
    <xf numFmtId="0" fontId="2" fillId="0" borderId="4" xfId="17" applyBorder="1" applyAlignment="1">
      <alignment horizontal="center" vertical="center"/>
    </xf>
    <xf numFmtId="0" fontId="83" fillId="0" borderId="117" xfId="18" applyFont="1" applyBorder="1" applyAlignment="1">
      <alignment horizontal="center" vertical="center" wrapText="1"/>
    </xf>
    <xf numFmtId="0" fontId="83" fillId="0" borderId="118" xfId="18" applyFont="1" applyBorder="1" applyAlignment="1">
      <alignment horizontal="center" vertical="center" wrapText="1"/>
    </xf>
    <xf numFmtId="0" fontId="58" fillId="0" borderId="2" xfId="17" applyFont="1" applyBorder="1" applyAlignment="1">
      <alignment horizontal="left" vertical="top" wrapText="1"/>
    </xf>
    <xf numFmtId="0" fontId="58" fillId="0" borderId="4" xfId="17" applyFont="1" applyBorder="1" applyAlignment="1">
      <alignment horizontal="left" vertical="top" wrapText="1"/>
    </xf>
    <xf numFmtId="0" fontId="2" fillId="0" borderId="2" xfId="17" applyBorder="1" applyAlignment="1">
      <alignment horizontal="left" vertical="center" wrapText="1"/>
    </xf>
    <xf numFmtId="0" fontId="2" fillId="0" borderId="4" xfId="17" applyBorder="1" applyAlignment="1">
      <alignment horizontal="left" vertical="center" wrapText="1"/>
    </xf>
    <xf numFmtId="0" fontId="58" fillId="11" borderId="2" xfId="17" applyFont="1" applyFill="1" applyBorder="1" applyAlignment="1">
      <alignment horizontal="center" vertical="center"/>
    </xf>
    <xf numFmtId="0" fontId="58" fillId="11" borderId="4" xfId="17" applyFont="1" applyFill="1" applyBorder="1" applyAlignment="1">
      <alignment horizontal="center" vertical="center"/>
    </xf>
    <xf numFmtId="0" fontId="80" fillId="9" borderId="26" xfId="17" applyFont="1" applyFill="1" applyBorder="1" applyAlignment="1">
      <alignment horizontal="left" vertical="center"/>
    </xf>
    <xf numFmtId="0" fontId="80" fillId="9" borderId="3" xfId="17" applyFont="1" applyFill="1" applyBorder="1" applyAlignment="1">
      <alignment horizontal="left" vertical="center"/>
    </xf>
    <xf numFmtId="0" fontId="80" fillId="9" borderId="25" xfId="17" applyFont="1" applyFill="1" applyBorder="1" applyAlignment="1">
      <alignment horizontal="center" vertical="center"/>
    </xf>
    <xf numFmtId="0" fontId="80" fillId="9" borderId="26" xfId="17" applyFont="1" applyFill="1" applyBorder="1" applyAlignment="1">
      <alignment horizontal="center" vertical="center"/>
    </xf>
    <xf numFmtId="0" fontId="80" fillId="9" borderId="3" xfId="17" applyFont="1" applyFill="1" applyBorder="1" applyAlignment="1">
      <alignment horizontal="center" vertical="center"/>
    </xf>
    <xf numFmtId="0" fontId="80" fillId="9" borderId="25" xfId="17" applyFont="1" applyFill="1" applyBorder="1" applyAlignment="1">
      <alignment horizontal="center" vertical="top"/>
    </xf>
    <xf numFmtId="0" fontId="80" fillId="9" borderId="26" xfId="17" applyFont="1" applyFill="1" applyBorder="1" applyAlignment="1">
      <alignment horizontal="center" vertical="top"/>
    </xf>
    <xf numFmtId="0" fontId="58" fillId="0" borderId="11" xfId="17" applyFont="1" applyBorder="1" applyAlignment="1">
      <alignment horizontal="left" vertical="top" wrapText="1"/>
    </xf>
    <xf numFmtId="0" fontId="83" fillId="0" borderId="119" xfId="18" applyFont="1" applyBorder="1" applyAlignment="1">
      <alignment horizontal="left" vertical="top" wrapText="1"/>
    </xf>
    <xf numFmtId="0" fontId="83" fillId="0" borderId="120" xfId="18" applyFont="1" applyBorder="1" applyAlignment="1">
      <alignment horizontal="left" vertical="top" wrapText="1"/>
    </xf>
    <xf numFmtId="0" fontId="2" fillId="0" borderId="2" xfId="17" applyBorder="1" applyAlignment="1">
      <alignment vertical="center" wrapText="1"/>
    </xf>
    <xf numFmtId="0" fontId="2" fillId="0" borderId="4" xfId="17" applyBorder="1" applyAlignment="1">
      <alignment vertical="center" wrapText="1"/>
    </xf>
    <xf numFmtId="0" fontId="58" fillId="0" borderId="2" xfId="17" quotePrefix="1" applyFont="1" applyBorder="1" applyAlignment="1">
      <alignment horizontal="left" vertical="top"/>
    </xf>
    <xf numFmtId="0" fontId="58" fillId="0" borderId="4" xfId="17" applyFont="1" applyBorder="1" applyAlignment="1">
      <alignment horizontal="left" vertical="top"/>
    </xf>
    <xf numFmtId="49" fontId="2" fillId="10" borderId="2" xfId="17" applyNumberFormat="1" applyFill="1" applyBorder="1" applyAlignment="1">
      <alignment horizontal="center" vertical="center" wrapText="1"/>
    </xf>
    <xf numFmtId="49" fontId="2" fillId="10" borderId="4" xfId="17" applyNumberFormat="1" applyFill="1" applyBorder="1" applyAlignment="1">
      <alignment horizontal="center" vertical="center" wrapText="1"/>
    </xf>
    <xf numFmtId="0" fontId="58" fillId="0" borderId="2" xfId="17" applyFont="1" applyBorder="1" applyAlignment="1">
      <alignment horizontal="center" vertical="center" wrapText="1"/>
    </xf>
    <xf numFmtId="0" fontId="58" fillId="0" borderId="4" xfId="17" applyFont="1" applyBorder="1" applyAlignment="1">
      <alignment horizontal="center" vertical="center" wrapText="1"/>
    </xf>
    <xf numFmtId="0" fontId="2" fillId="0" borderId="119" xfId="17" quotePrefix="1" applyBorder="1" applyAlignment="1">
      <alignment horizontal="center" vertical="center"/>
    </xf>
    <xf numFmtId="0" fontId="2" fillId="0" borderId="135" xfId="17" applyBorder="1" applyAlignment="1">
      <alignment horizontal="center" vertical="center"/>
    </xf>
    <xf numFmtId="0" fontId="58" fillId="0" borderId="2" xfId="17" quotePrefix="1" applyFont="1" applyBorder="1" applyAlignment="1">
      <alignment horizontal="left" vertical="top" wrapText="1"/>
    </xf>
    <xf numFmtId="0" fontId="83" fillId="0" borderId="136" xfId="18" applyFont="1" applyBorder="1" applyAlignment="1">
      <alignment horizontal="center" vertical="center" wrapText="1"/>
    </xf>
    <xf numFmtId="0" fontId="83" fillId="0" borderId="137" xfId="18" applyFont="1" applyBorder="1" applyAlignment="1">
      <alignment horizontal="center" vertical="center" wrapText="1"/>
    </xf>
    <xf numFmtId="0" fontId="91" fillId="0" borderId="119" xfId="13" applyFont="1" applyBorder="1" applyAlignment="1">
      <alignment horizontal="left" vertical="top" wrapText="1"/>
    </xf>
    <xf numFmtId="0" fontId="91" fillId="0" borderId="121" xfId="13" applyFont="1" applyBorder="1" applyAlignment="1">
      <alignment horizontal="left" vertical="top" wrapText="1"/>
    </xf>
    <xf numFmtId="1" fontId="2" fillId="10" borderId="2" xfId="17" applyNumberFormat="1" applyFill="1" applyBorder="1" applyAlignment="1">
      <alignment horizontal="center" vertical="center"/>
    </xf>
    <xf numFmtId="1" fontId="2" fillId="10" borderId="4" xfId="17" applyNumberFormat="1" applyFill="1" applyBorder="1" applyAlignment="1">
      <alignment horizontal="center" vertical="center"/>
    </xf>
    <xf numFmtId="0" fontId="57" fillId="10" borderId="134" xfId="17" applyFont="1" applyFill="1" applyBorder="1" applyAlignment="1">
      <alignment horizontal="center" vertical="center" wrapText="1"/>
    </xf>
    <xf numFmtId="0" fontId="82" fillId="9" borderId="23" xfId="17" applyFont="1" applyFill="1" applyBorder="1" applyAlignment="1">
      <alignment horizontal="center" vertical="center"/>
    </xf>
    <xf numFmtId="0" fontId="82" fillId="9" borderId="24" xfId="17" applyFont="1" applyFill="1" applyBorder="1" applyAlignment="1">
      <alignment horizontal="center" vertical="center"/>
    </xf>
    <xf numFmtId="0" fontId="82" fillId="9" borderId="25" xfId="17" applyFont="1" applyFill="1" applyBorder="1" applyAlignment="1">
      <alignment horizontal="center" vertical="center"/>
    </xf>
    <xf numFmtId="0" fontId="82" fillId="9" borderId="26" xfId="17" applyFont="1" applyFill="1" applyBorder="1" applyAlignment="1">
      <alignment horizontal="center" vertical="center"/>
    </xf>
    <xf numFmtId="0" fontId="82" fillId="9" borderId="3" xfId="17" applyFont="1" applyFill="1" applyBorder="1" applyAlignment="1">
      <alignment horizontal="center" vertical="center"/>
    </xf>
    <xf numFmtId="1" fontId="2" fillId="10" borderId="11" xfId="17" applyNumberFormat="1" applyFill="1" applyBorder="1" applyAlignment="1">
      <alignment horizontal="center" vertical="center" wrapText="1"/>
    </xf>
    <xf numFmtId="0" fontId="2" fillId="0" borderId="11" xfId="17" applyBorder="1" applyAlignment="1">
      <alignment vertical="center" wrapText="1"/>
    </xf>
    <xf numFmtId="0" fontId="91" fillId="0" borderId="2" xfId="6" applyFont="1" applyBorder="1" applyAlignment="1">
      <alignment horizontal="center" vertical="center" wrapText="1"/>
    </xf>
    <xf numFmtId="0" fontId="91" fillId="0" borderId="11" xfId="6" applyFont="1" applyBorder="1" applyAlignment="1">
      <alignment horizontal="center" vertical="center" wrapText="1"/>
    </xf>
    <xf numFmtId="0" fontId="91" fillId="0" borderId="4" xfId="6" applyFont="1" applyBorder="1" applyAlignment="1">
      <alignment horizontal="center" vertical="center" wrapText="1"/>
    </xf>
    <xf numFmtId="0" fontId="91" fillId="0" borderId="119" xfId="6" applyFont="1" applyBorder="1" applyAlignment="1">
      <alignment horizontal="left" vertical="top" wrapText="1"/>
    </xf>
    <xf numFmtId="0" fontId="91" fillId="0" borderId="120" xfId="6" applyFont="1" applyBorder="1" applyAlignment="1">
      <alignment horizontal="left" vertical="top" wrapText="1"/>
    </xf>
    <xf numFmtId="0" fontId="91" fillId="0" borderId="121" xfId="6" applyFont="1" applyBorder="1" applyAlignment="1">
      <alignment horizontal="left" vertical="top" wrapText="1"/>
    </xf>
    <xf numFmtId="0" fontId="85" fillId="2" borderId="17" xfId="5" applyFont="1" applyFill="1" applyBorder="1" applyAlignment="1">
      <alignment horizontal="left" vertical="top" wrapText="1"/>
    </xf>
    <xf numFmtId="0" fontId="85" fillId="2" borderId="0" xfId="5" applyFont="1" applyFill="1" applyAlignment="1">
      <alignment horizontal="left" vertical="top" wrapText="1"/>
    </xf>
    <xf numFmtId="0" fontId="86" fillId="2" borderId="15" xfId="5" applyFont="1" applyFill="1" applyBorder="1" applyAlignment="1">
      <alignment horizontal="center" vertical="center" wrapText="1"/>
    </xf>
    <xf numFmtId="0" fontId="87" fillId="2" borderId="17" xfId="5" applyFont="1" applyFill="1" applyBorder="1" applyAlignment="1">
      <alignment horizontal="left" vertical="top" wrapText="1"/>
    </xf>
    <xf numFmtId="0" fontId="86" fillId="2" borderId="17" xfId="5" applyFont="1" applyFill="1" applyBorder="1" applyAlignment="1">
      <alignment horizontal="left" vertical="top" wrapText="1"/>
    </xf>
    <xf numFmtId="0" fontId="86" fillId="2" borderId="0" xfId="5" applyFont="1" applyFill="1" applyAlignment="1">
      <alignment horizontal="left" vertical="top" wrapText="1"/>
    </xf>
    <xf numFmtId="0" fontId="85" fillId="2" borderId="15" xfId="5" applyFont="1" applyFill="1" applyBorder="1" applyAlignment="1">
      <alignment horizontal="left" vertical="top" wrapText="1"/>
    </xf>
    <xf numFmtId="0" fontId="80" fillId="4" borderId="35" xfId="0" applyFont="1" applyFill="1" applyBorder="1" applyAlignment="1">
      <alignment horizontal="center" vertical="center" wrapText="1"/>
    </xf>
    <xf numFmtId="0" fontId="80" fillId="4" borderId="36" xfId="0" applyFont="1" applyFill="1" applyBorder="1" applyAlignment="1">
      <alignment horizontal="center" vertical="center" wrapText="1"/>
    </xf>
    <xf numFmtId="0" fontId="80" fillId="4" borderId="35" xfId="0" applyFont="1" applyFill="1" applyBorder="1" applyAlignment="1">
      <alignment horizontal="left" vertical="center" wrapText="1"/>
    </xf>
    <xf numFmtId="0" fontId="80" fillId="4" borderId="37" xfId="0" applyFont="1" applyFill="1" applyBorder="1" applyAlignment="1">
      <alignment horizontal="left" vertical="center" wrapText="1"/>
    </xf>
    <xf numFmtId="0" fontId="85" fillId="2" borderId="19" xfId="5" applyFont="1" applyFill="1" applyBorder="1" applyAlignment="1">
      <alignment horizontal="left" vertical="top" wrapText="1"/>
    </xf>
    <xf numFmtId="0" fontId="85" fillId="2" borderId="15" xfId="5" applyFont="1" applyFill="1" applyBorder="1" applyAlignment="1">
      <alignment horizontal="left" vertical="center" wrapText="1"/>
    </xf>
    <xf numFmtId="0" fontId="85" fillId="2" borderId="14" xfId="5" applyFont="1" applyFill="1" applyBorder="1" applyAlignment="1">
      <alignment horizontal="left" vertical="top" wrapText="1"/>
    </xf>
  </cellXfs>
  <cellStyles count="21">
    <cellStyle name="Hyperlink" xfId="10" xr:uid="{7E81429E-0B55-4A12-866E-04B9C7E2AA8F}"/>
    <cellStyle name="Komma 2" xfId="4" xr:uid="{7148314F-04D2-4847-8863-5467B866188D}"/>
    <cellStyle name="Komma 2 2" xfId="11" xr:uid="{50ACD418-3831-4F14-9364-2FAC87FD4542}"/>
    <cellStyle name="Komma 3" xfId="8" xr:uid="{59940FB5-2232-4548-B8AF-7263FAEEE2EC}"/>
    <cellStyle name="Komma 3 2" xfId="12" xr:uid="{2C6F0DB5-E15A-45F3-8DB8-AC5C16EE40F7}"/>
    <cellStyle name="Komma 4" xfId="20" xr:uid="{0405D669-50C4-44E7-83C7-DFB81951D0DD}"/>
    <cellStyle name="Link" xfId="13"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Prozent 4" xfId="19" xr:uid="{5A666A15-B591-4770-BDFC-A8CB5FC8F56B}"/>
    <cellStyle name="Standard" xfId="0" builtinId="0"/>
    <cellStyle name="Standard 2" xfId="1" xr:uid="{ACC98A9A-6A76-4310-BA3F-63579F17E6D4}"/>
    <cellStyle name="Standard 2 2" xfId="9" xr:uid="{D9B00173-09B6-4757-A35E-91F0ADF0A3EA}"/>
    <cellStyle name="Standard 3" xfId="5" xr:uid="{6744D36C-7C2A-457F-BDBE-311E8AA7C192}"/>
    <cellStyle name="Standard 3 2" xfId="18" xr:uid="{A7564A95-9D95-41D4-A138-19922E03A5AD}"/>
    <cellStyle name="Standard 3 3" xfId="14" xr:uid="{73EEBB94-F99B-41AF-9F60-ADDFBC8B002E}"/>
    <cellStyle name="Standard 3 3 2" xfId="16" xr:uid="{9FFD8330-CABB-4E50-9023-6C48281D734D}"/>
    <cellStyle name="Standard 3 5" xfId="15" xr:uid="{DFC4F23C-A803-4BD1-A421-3045922B9C65}"/>
    <cellStyle name="Standard 4" xfId="17" xr:uid="{31BEC7AE-B51A-4332-BBF5-4A92C1FDEAB5}"/>
  </cellStyles>
  <dxfs count="70">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9"/>
        <color theme="0"/>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right style="thin">
          <color rgb="FFE5F3F2"/>
        </right>
        <top style="thin">
          <color rgb="FFE5F3F2"/>
        </top>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C2FE06"/>
        </left>
        <right style="thin">
          <color rgb="FFE5F3F2"/>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outline="0">
        <left style="thin">
          <color rgb="FFC2FE06"/>
        </left>
        <right style="thin">
          <color rgb="FFC2FE06"/>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right/>
        <top style="thin">
          <color rgb="FFE5F3F2"/>
        </top>
        <bottom style="thin">
          <color rgb="FFE5F3F2"/>
        </bottom>
        <vertical/>
        <horizontal/>
      </border>
    </dxf>
    <dxf>
      <border diagonalUp="0" diagonalDown="0">
        <left style="medium">
          <color rgb="FFC2FE06"/>
        </left>
        <right style="medium">
          <color rgb="FFC2FE06"/>
        </right>
        <bottom style="medium">
          <color rgb="FFC2FE06"/>
        </bottom>
      </border>
    </dxf>
    <dxf>
      <border>
        <bottom style="thin">
          <color theme="0"/>
        </bottom>
      </border>
    </dxf>
    <dxf>
      <font>
        <b/>
        <i val="0"/>
        <strike val="0"/>
        <condense val="0"/>
        <extend val="0"/>
        <outline val="0"/>
        <shadow val="0"/>
        <u val="none"/>
        <vertAlign val="baseline"/>
        <sz val="9"/>
        <color theme="0"/>
        <name val="The Group TEXT"/>
        <scheme val="none"/>
      </font>
      <fill>
        <patternFill patternType="solid">
          <fgColor indexed="64"/>
          <bgColor rgb="FF193D47"/>
        </patternFill>
      </fill>
      <alignment horizontal="center" vertical="center" textRotation="0" wrapText="1" indent="0" justifyLastLine="0" shrinkToFit="0" readingOrder="1"/>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8"/>
        <color rgb="FF000000"/>
        <name val="The Group TEXT"/>
        <family val="2"/>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medium">
          <color rgb="FFC2FE06"/>
        </right>
        <top style="thin">
          <color theme="1"/>
        </top>
        <bottom style="thin">
          <color theme="1"/>
        </bottom>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F9FFE7"/>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rgb="FFF9FFE7"/>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9"/>
        <color rgb="FFE5F3F2"/>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E5F3F2"/>
        </left>
        <right/>
        <top style="thin">
          <color rgb="FFE5F3F2"/>
        </top>
        <bottom style="thin">
          <color rgb="FFE5F3F2"/>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667D85"/>
        </left>
        <right style="thin">
          <color rgb="FF667D85"/>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top" textRotation="0" wrapText="1" indent="0" justifyLastLine="0" shrinkToFit="0" readingOrder="0"/>
      <border diagonalUp="0" diagonalDown="0" outline="0">
        <left style="thin">
          <color rgb="FF193D47"/>
        </left>
        <right style="thin">
          <color rgb="FF193D47"/>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style="medium">
          <color rgb="FFC2FE06"/>
        </left>
        <right style="thin">
          <color theme="0"/>
        </right>
        <top style="thin">
          <color theme="0"/>
        </top>
        <bottom style="thin">
          <color theme="0"/>
        </bottom>
        <vertical style="thin">
          <color theme="0"/>
        </vertical>
        <horizontal style="thin">
          <color theme="0"/>
        </horizontal>
      </border>
    </dxf>
    <dxf>
      <border outline="0">
        <right style="medium">
          <color rgb="FFC2FE06"/>
        </right>
      </border>
    </dxf>
    <dxf>
      <alignment horizontal="left" vertical="center" textRotation="0" indent="0" justifyLastLine="0" shrinkToFit="0"/>
    </dxf>
  </dxfs>
  <tableStyles count="1" defaultTableStyle="TableStyleMedium2" defaultPivotStyle="PivotStyleLight16">
    <tableStyle name="Tabellenformat 1" pivot="0" count="0" xr9:uid="{6CF71D8A-36AA-4674-BFC8-0AD695B66E80}"/>
  </tableStyles>
  <colors>
    <mruColors>
      <color rgb="FF33A39B"/>
      <color rgb="FF002733"/>
      <color rgb="FF008C82"/>
      <color rgb="FFE5F3F2"/>
      <color rgb="FF000000"/>
      <color rgb="FFC2FE06"/>
      <color rgb="FF667D85"/>
      <color rgb="FF193D47"/>
      <color rgb="FF3BBBB2"/>
      <color rgb="FF99D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hyperlink" Target="#'DATA | ESG'!C59"/><Relationship Id="rId18" Type="http://schemas.openxmlformats.org/officeDocument/2006/relationships/hyperlink" Target="#'PAI scorecard'!A1"/><Relationship Id="rId26" Type="http://schemas.openxmlformats.org/officeDocument/2006/relationships/hyperlink" Target="#'DATA | ESG'!C255"/><Relationship Id="rId39" Type="http://schemas.openxmlformats.org/officeDocument/2006/relationships/hyperlink" Target="#'DATA | ESG'!C199"/><Relationship Id="rId21" Type="http://schemas.openxmlformats.org/officeDocument/2006/relationships/hyperlink" Target="#'DATA | ESG'!C144"/><Relationship Id="rId34" Type="http://schemas.openxmlformats.org/officeDocument/2006/relationships/hyperlink" Target="#'DATA | ESG'!C102"/><Relationship Id="rId42" Type="http://schemas.openxmlformats.org/officeDocument/2006/relationships/image" Target="../media/image1.png"/><Relationship Id="rId47" Type="http://schemas.openxmlformats.org/officeDocument/2006/relationships/hyperlink" Target="#'DATA | Supply Chain'!A1"/><Relationship Id="rId7" Type="http://schemas.openxmlformats.org/officeDocument/2006/relationships/hyperlink" Target="#'ESG at Volkswagen Group'!C193"/><Relationship Id="rId2" Type="http://schemas.openxmlformats.org/officeDocument/2006/relationships/hyperlink" Target="#'ESG at Volkswagen Group'!A14"/><Relationship Id="rId16" Type="http://schemas.openxmlformats.org/officeDocument/2006/relationships/hyperlink" Target="#'DATA | Supply Chain'!C17"/><Relationship Id="rId29" Type="http://schemas.openxmlformats.org/officeDocument/2006/relationships/hyperlink" Target="#'Just Transition'!C80"/><Relationship Id="rId11" Type="http://schemas.openxmlformats.org/officeDocument/2006/relationships/hyperlink" Target="#'DATA | ESG'!C27"/><Relationship Id="rId24" Type="http://schemas.openxmlformats.org/officeDocument/2006/relationships/hyperlink" Target="#'DATA | ESG'!C243"/><Relationship Id="rId32" Type="http://schemas.openxmlformats.org/officeDocument/2006/relationships/hyperlink" Target="#'ESG at Volkswagen Group'!C408"/><Relationship Id="rId37" Type="http://schemas.openxmlformats.org/officeDocument/2006/relationships/hyperlink" Target="#'DATA | ESG'!C183"/><Relationship Id="rId40" Type="http://schemas.openxmlformats.org/officeDocument/2006/relationships/hyperlink" Target="#'DATA | ESG'!C202"/><Relationship Id="rId45" Type="http://schemas.openxmlformats.org/officeDocument/2006/relationships/image" Target="../media/image3.jpeg"/><Relationship Id="rId5" Type="http://schemas.openxmlformats.org/officeDocument/2006/relationships/hyperlink" Target="#'ESG at Volkswagen Group'!C160"/><Relationship Id="rId15" Type="http://schemas.openxmlformats.org/officeDocument/2006/relationships/hyperlink" Target="#'DATA | Supply Chain'!C69"/><Relationship Id="rId23" Type="http://schemas.openxmlformats.org/officeDocument/2006/relationships/hyperlink" Target="#'DATA | ESG'!C220"/><Relationship Id="rId28" Type="http://schemas.openxmlformats.org/officeDocument/2006/relationships/hyperlink" Target="#'Just Transition'!C100"/><Relationship Id="rId36" Type="http://schemas.openxmlformats.org/officeDocument/2006/relationships/hyperlink" Target="#'DATA | ESG'!C180"/><Relationship Id="rId49" Type="http://schemas.openxmlformats.org/officeDocument/2006/relationships/image" Target="../media/image6.jpeg"/><Relationship Id="rId10" Type="http://schemas.openxmlformats.org/officeDocument/2006/relationships/hyperlink" Target="#'DATA | ESG'!C17"/><Relationship Id="rId19" Type="http://schemas.openxmlformats.org/officeDocument/2006/relationships/hyperlink" Target="#'DATA | ESG'!C130"/><Relationship Id="rId31" Type="http://schemas.openxmlformats.org/officeDocument/2006/relationships/hyperlink" Target="#'Just Transition'!C127"/><Relationship Id="rId44" Type="http://schemas.openxmlformats.org/officeDocument/2006/relationships/hyperlink" Target="#'DATA | ESG'!A1"/><Relationship Id="rId4" Type="http://schemas.openxmlformats.org/officeDocument/2006/relationships/hyperlink" Target="#'ESG at Volkswagen Group'!C140"/><Relationship Id="rId9" Type="http://schemas.openxmlformats.org/officeDocument/2006/relationships/hyperlink" Target="#ESG!A1"/><Relationship Id="rId14" Type="http://schemas.openxmlformats.org/officeDocument/2006/relationships/hyperlink" Target="#'Supply Chain'!A1"/><Relationship Id="rId22" Type="http://schemas.openxmlformats.org/officeDocument/2006/relationships/hyperlink" Target="#'DATA | ESG'!C157"/><Relationship Id="rId27" Type="http://schemas.openxmlformats.org/officeDocument/2006/relationships/hyperlink" Target="#'SASB index'!A1"/><Relationship Id="rId30" Type="http://schemas.openxmlformats.org/officeDocument/2006/relationships/hyperlink" Target="#'Just Transition'!C115"/><Relationship Id="rId35" Type="http://schemas.openxmlformats.org/officeDocument/2006/relationships/hyperlink" Target="#'DATA | ESG'!C171"/><Relationship Id="rId43" Type="http://schemas.openxmlformats.org/officeDocument/2006/relationships/image" Target="../media/image2.jpeg"/><Relationship Id="rId48" Type="http://schemas.openxmlformats.org/officeDocument/2006/relationships/image" Target="../media/image5.jpeg"/><Relationship Id="rId8" Type="http://schemas.openxmlformats.org/officeDocument/2006/relationships/hyperlink" Target="#'ESG at Volkswagen Group'!C317"/><Relationship Id="rId3" Type="http://schemas.openxmlformats.org/officeDocument/2006/relationships/hyperlink" Target="#'ESG at Volkswagen Group'!C100"/><Relationship Id="rId12" Type="http://schemas.openxmlformats.org/officeDocument/2006/relationships/hyperlink" Target="#'DATA | ESG'!C39"/><Relationship Id="rId17" Type="http://schemas.openxmlformats.org/officeDocument/2006/relationships/hyperlink" Target="#'Just Transition'!A1"/><Relationship Id="rId25" Type="http://schemas.openxmlformats.org/officeDocument/2006/relationships/hyperlink" Target="#'DATA | ESG'!C252"/><Relationship Id="rId33" Type="http://schemas.openxmlformats.org/officeDocument/2006/relationships/hyperlink" Target="#'DATA | ESG'!C89"/><Relationship Id="rId38" Type="http://schemas.openxmlformats.org/officeDocument/2006/relationships/hyperlink" Target="#'DATA | ESG'!C193"/><Relationship Id="rId46" Type="http://schemas.openxmlformats.org/officeDocument/2006/relationships/image" Target="../media/image4.jpeg"/><Relationship Id="rId20" Type="http://schemas.openxmlformats.org/officeDocument/2006/relationships/hyperlink" Target="#'DATA | ESG'!C140"/><Relationship Id="rId41" Type="http://schemas.openxmlformats.org/officeDocument/2006/relationships/hyperlink" Target="#'DATA | ESG'!C219"/><Relationship Id="rId1" Type="http://schemas.openxmlformats.org/officeDocument/2006/relationships/hyperlink" Target="#'ESG at Volkswagen Group'!A1"/><Relationship Id="rId6" Type="http://schemas.openxmlformats.org/officeDocument/2006/relationships/hyperlink" Target="#'ESG at Volkswagen Group'!C166"/></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https://www.volkswagen-group.com/en/sustainability-strategy-18157" TargetMode="External"/><Relationship Id="rId26" Type="http://schemas.openxmlformats.org/officeDocument/2006/relationships/image" Target="../media/image19.png"/><Relationship Id="rId39" Type="http://schemas.openxmlformats.org/officeDocument/2006/relationships/image" Target="../media/image32.jpeg"/><Relationship Id="rId21" Type="http://schemas.openxmlformats.org/officeDocument/2006/relationships/image" Target="../media/image14.jpeg"/><Relationship Id="rId34" Type="http://schemas.openxmlformats.org/officeDocument/2006/relationships/image" Target="../media/image27.png"/><Relationship Id="rId42" Type="http://schemas.openxmlformats.org/officeDocument/2006/relationships/image" Target="../media/image35.svg"/><Relationship Id="rId47" Type="http://schemas.openxmlformats.org/officeDocument/2006/relationships/hyperlink" Target="https://uploads.vw-mms.de/system/production/documents/cws/003/229/file_en/be7b323f3365873c121800c21992754bb402a66c/Volkswagen_Responsible_Raw_Material_Report_2025.pdf?1774599438" TargetMode="External"/><Relationship Id="rId50" Type="http://schemas.openxmlformats.org/officeDocument/2006/relationships/hyperlink" Target="https://www.volkswagen-group.com/en/publications/more/code-of-conduct-for-business-partner-1885" TargetMode="External"/><Relationship Id="rId55" Type="http://schemas.openxmlformats.org/officeDocument/2006/relationships/image" Target="../media/image39.svg"/><Relationship Id="rId7" Type="http://schemas.openxmlformats.org/officeDocument/2006/relationships/hyperlink" Target="#'ESG at Volkswagen Group'!C183"/><Relationship Id="rId2" Type="http://schemas.openxmlformats.org/officeDocument/2006/relationships/hyperlink" Target="#'ESG at Volkswagen Group'!C28"/><Relationship Id="rId16" Type="http://schemas.openxmlformats.org/officeDocument/2006/relationships/hyperlink" Target="https://www.volkswagen-group.com/en/policies-16116" TargetMode="External"/><Relationship Id="rId29" Type="http://schemas.openxmlformats.org/officeDocument/2006/relationships/image" Target="../media/image22.png"/><Relationship Id="rId11" Type="http://schemas.openxmlformats.org/officeDocument/2006/relationships/image" Target="../media/image8.png"/><Relationship Id="rId24" Type="http://schemas.openxmlformats.org/officeDocument/2006/relationships/image" Target="../media/image17.png"/><Relationship Id="rId32" Type="http://schemas.openxmlformats.org/officeDocument/2006/relationships/image" Target="../media/image25.png"/><Relationship Id="rId37" Type="http://schemas.openxmlformats.org/officeDocument/2006/relationships/image" Target="../media/image30.jpeg"/><Relationship Id="rId40" Type="http://schemas.openxmlformats.org/officeDocument/2006/relationships/image" Target="../media/image33.jpeg"/><Relationship Id="rId45" Type="http://schemas.openxmlformats.org/officeDocument/2006/relationships/hyperlink" Target="https://annualreport2025.volkswagen-group.com/" TargetMode="External"/><Relationship Id="rId53" Type="http://schemas.openxmlformats.org/officeDocument/2006/relationships/hyperlink" Target="https://www.globalcompact.de/en/our-work/reporting/cop-mapping" TargetMode="External"/><Relationship Id="rId58" Type="http://schemas.openxmlformats.org/officeDocument/2006/relationships/image" Target="../media/image42.png"/><Relationship Id="rId5" Type="http://schemas.openxmlformats.org/officeDocument/2006/relationships/hyperlink" Target="#'ESG at Volkswagen Group'!C136"/><Relationship Id="rId61" Type="http://schemas.openxmlformats.org/officeDocument/2006/relationships/image" Target="../media/image45.svg"/><Relationship Id="rId19" Type="http://schemas.openxmlformats.org/officeDocument/2006/relationships/image" Target="../media/image12.jpeg"/><Relationship Id="rId14" Type="http://schemas.openxmlformats.org/officeDocument/2006/relationships/image" Target="../media/image11.svg"/><Relationship Id="rId22" Type="http://schemas.openxmlformats.org/officeDocument/2006/relationships/image" Target="../media/image15.jpeg"/><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hyperlink" Target="https://uploads.vw-mms.de/system/production/documents/cws/003/038/file_de/39c5b11caff7d85608685b027a1660f92fdb3f1c/Volkswagen_ACR_2024.pdf?1747137342" TargetMode="External"/><Relationship Id="rId56" Type="http://schemas.openxmlformats.org/officeDocument/2006/relationships/image" Target="../media/image40.png"/><Relationship Id="rId8" Type="http://schemas.openxmlformats.org/officeDocument/2006/relationships/hyperlink" Target="#'ESG at Volkswagen Group'!C226"/><Relationship Id="rId51" Type="http://schemas.openxmlformats.org/officeDocument/2006/relationships/hyperlink" Target="https://www.globalreporting.org/media/svbjsshl/efrag-gri-interoperability-joint-statement.pdf" TargetMode="External"/><Relationship Id="rId3" Type="http://schemas.openxmlformats.org/officeDocument/2006/relationships/hyperlink" Target="#'ESG at Volkswagen Group'!C316"/><Relationship Id="rId12" Type="http://schemas.openxmlformats.org/officeDocument/2006/relationships/image" Target="../media/image9.svg"/><Relationship Id="rId17" Type="http://schemas.openxmlformats.org/officeDocument/2006/relationships/hyperlink" Target="https://www.volkswagen-group.com/en/memberships-17454" TargetMode="External"/><Relationship Id="rId25" Type="http://schemas.openxmlformats.org/officeDocument/2006/relationships/image" Target="../media/image18.png"/><Relationship Id="rId33" Type="http://schemas.openxmlformats.org/officeDocument/2006/relationships/image" Target="../media/image26.png"/><Relationship Id="rId38" Type="http://schemas.openxmlformats.org/officeDocument/2006/relationships/image" Target="../media/image31.jpeg"/><Relationship Id="rId46" Type="http://schemas.openxmlformats.org/officeDocument/2006/relationships/hyperlink" Target="https://www.volkswagen-group.com/de/publikationen/weitere/green-finance-report-2025-3124" TargetMode="External"/><Relationship Id="rId59" Type="http://schemas.openxmlformats.org/officeDocument/2006/relationships/image" Target="../media/image43.svg"/><Relationship Id="rId20" Type="http://schemas.openxmlformats.org/officeDocument/2006/relationships/image" Target="../media/image13.jpeg"/><Relationship Id="rId41" Type="http://schemas.openxmlformats.org/officeDocument/2006/relationships/image" Target="../media/image34.png"/><Relationship Id="rId54" Type="http://schemas.openxmlformats.org/officeDocument/2006/relationships/image" Target="../media/image38.png"/><Relationship Id="rId6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hyperlink" Target="#'ESG at Volkswagen Group'!C160"/><Relationship Id="rId15" Type="http://schemas.openxmlformats.org/officeDocument/2006/relationships/hyperlink" Target="https://www.volkswagen-group.com/en/initiatives-18186" TargetMode="External"/><Relationship Id="rId23" Type="http://schemas.openxmlformats.org/officeDocument/2006/relationships/image" Target="../media/image16.png"/><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hyperlink" Target="https://www.volkswagen-group.com/de/publikationen/weitere/der-code-of-conduct-des-volkswagen-konzerns-1882" TargetMode="External"/><Relationship Id="rId57" Type="http://schemas.openxmlformats.org/officeDocument/2006/relationships/image" Target="../media/image41.svg"/><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31" Type="http://schemas.openxmlformats.org/officeDocument/2006/relationships/image" Target="../media/image24.png"/><Relationship Id="rId44" Type="http://schemas.openxmlformats.org/officeDocument/2006/relationships/image" Target="../media/image37.svg"/><Relationship Id="rId52" Type="http://schemas.openxmlformats.org/officeDocument/2006/relationships/hyperlink" Target="https://annualreport2025.volkswagen-group.com/group-management-report/sustainable-value-enhancement/sustainability.html#:~:text=UN%20GLOBAL%20COMPACT,the%20reporting%20year." TargetMode="External"/><Relationship Id="rId60" Type="http://schemas.openxmlformats.org/officeDocument/2006/relationships/image" Target="../media/image44.png"/><Relationship Id="rId4" Type="http://schemas.openxmlformats.org/officeDocument/2006/relationships/hyperlink" Target="#'ESG at Volkswagen Group'!C105"/><Relationship Id="rId9" Type="http://schemas.openxmlformats.org/officeDocument/2006/relationships/hyperlink" Target="#'ESG at Volkswagen Group'!C408"/></Relationships>
</file>

<file path=xl/drawings/_rels/drawing3.xml.rels><?xml version="1.0" encoding="UTF-8" standalone="yes"?>
<Relationships xmlns="http://schemas.openxmlformats.org/package/2006/relationships"><Relationship Id="rId3" Type="http://schemas.openxmlformats.org/officeDocument/2006/relationships/hyperlink" Target="#'DATA | ESG'!B130"/><Relationship Id="rId2" Type="http://schemas.openxmlformats.org/officeDocument/2006/relationships/hyperlink" Target="#'DATA | ESG'!B18"/><Relationship Id="rId1" Type="http://schemas.openxmlformats.org/officeDocument/2006/relationships/image" Target="../media/image46.jpeg"/><Relationship Id="rId5" Type="http://schemas.openxmlformats.org/officeDocument/2006/relationships/image" Target="../media/image1.png"/><Relationship Id="rId4" Type="http://schemas.openxmlformats.org/officeDocument/2006/relationships/hyperlink" Target="#'DATA | ESG'!B220"/></Relationships>
</file>

<file path=xl/drawings/_rels/drawing4.xml.rels><?xml version="1.0" encoding="UTF-8" standalone="yes"?>
<Relationships xmlns="http://schemas.openxmlformats.org/package/2006/relationships"><Relationship Id="rId3" Type="http://schemas.openxmlformats.org/officeDocument/2006/relationships/hyperlink" Target="#'DATA | Supply Chain'!B68"/><Relationship Id="rId2" Type="http://schemas.openxmlformats.org/officeDocument/2006/relationships/hyperlink" Target="#'DATA | Supply Chain'!B16"/><Relationship Id="rId1" Type="http://schemas.openxmlformats.org/officeDocument/2006/relationships/image" Target="../media/image47.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hyperlink" Target="#'Just Transition'!C88"/><Relationship Id="rId7" Type="http://schemas.openxmlformats.org/officeDocument/2006/relationships/hyperlink" Target="#'Just Transition'!C133"/><Relationship Id="rId2" Type="http://schemas.openxmlformats.org/officeDocument/2006/relationships/image" Target="../media/image1.png"/><Relationship Id="rId1" Type="http://schemas.openxmlformats.org/officeDocument/2006/relationships/hyperlink" Target="https://www.iao.fraunhofer.de/en/press-and-media/latest-news/the-changing-face-of-the-automotive-industry-employment-prospects-in-2030.html" TargetMode="External"/><Relationship Id="rId6" Type="http://schemas.openxmlformats.org/officeDocument/2006/relationships/hyperlink" Target="#'Just Transition'!C119"/><Relationship Id="rId5" Type="http://schemas.openxmlformats.org/officeDocument/2006/relationships/hyperlink" Target="#'Just Transition'!C24"/><Relationship Id="rId4" Type="http://schemas.openxmlformats.org/officeDocument/2006/relationships/hyperlink" Target="#'Just Transition'!C104"/></Relationships>
</file>

<file path=xl/drawings/_rels/drawing6.xml.rels><?xml version="1.0" encoding="UTF-8" standalone="yes"?>
<Relationships xmlns="http://schemas.openxmlformats.org/package/2006/relationships"><Relationship Id="rId3" Type="http://schemas.openxmlformats.org/officeDocument/2006/relationships/hyperlink" Target="https://www.volkswagen-group.com/de/weitere-publikationen-15769" TargetMode="Externa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50.svg"/><Relationship Id="rId5" Type="http://schemas.openxmlformats.org/officeDocument/2006/relationships/image" Target="../media/image49.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0.svg"/><Relationship Id="rId3" Type="http://schemas.openxmlformats.org/officeDocument/2006/relationships/image" Target="../media/image11.svg"/><Relationship Id="rId7" Type="http://schemas.openxmlformats.org/officeDocument/2006/relationships/image" Target="../media/image49.png"/><Relationship Id="rId2" Type="http://schemas.openxmlformats.org/officeDocument/2006/relationships/image" Target="../media/image10.png"/><Relationship Id="rId1" Type="http://schemas.openxmlformats.org/officeDocument/2006/relationships/hyperlink" Target="https://uploads.vw-mms.de/system/production/files/cws/042/014/file/f36c9f8dcc1bfdba7478c684fa47c4cad86ef08f/SASB-Index_2025_EN_final_update.pdf?1774866633" TargetMode="External"/><Relationship Id="rId6" Type="http://schemas.openxmlformats.org/officeDocument/2006/relationships/image" Target="../media/image52.svg"/><Relationship Id="rId5" Type="http://schemas.openxmlformats.org/officeDocument/2006/relationships/image" Target="../media/image51.png"/><Relationship Id="rId4" Type="http://schemas.openxmlformats.org/officeDocument/2006/relationships/hyperlink" Target="https://uploads.vw-mms.de/system/production/documents/cws/003/229/file_en/be7b323f3365873c121800c21992754bb402a66c/Volkswagen_Responsible_Raw_Material_Report_2025.pdf?1774599438" TargetMode="Externa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36554</xdr:colOff>
      <xdr:row>20</xdr:row>
      <xdr:rowOff>139391</xdr:rowOff>
    </xdr:from>
    <xdr:to>
      <xdr:col>22</xdr:col>
      <xdr:colOff>1453</xdr:colOff>
      <xdr:row>61</xdr:row>
      <xdr:rowOff>92030</xdr:rowOff>
    </xdr:to>
    <xdr:grpSp>
      <xdr:nvGrpSpPr>
        <xdr:cNvPr id="2" name="Gruppieren 56">
          <a:extLst>
            <a:ext uri="{FF2B5EF4-FFF2-40B4-BE49-F238E27FC236}">
              <a16:creationId xmlns:a16="http://schemas.microsoft.com/office/drawing/2014/main" id="{C6C4C296-DBB9-4BD1-812B-353243554B45}"/>
            </a:ext>
          </a:extLst>
        </xdr:cNvPr>
        <xdr:cNvGrpSpPr/>
      </xdr:nvGrpSpPr>
      <xdr:grpSpPr>
        <a:xfrm>
          <a:off x="188954" y="3930341"/>
          <a:ext cx="19567349" cy="6982089"/>
          <a:chOff x="817489" y="1218044"/>
          <a:chExt cx="19223197" cy="7650755"/>
        </a:xfrm>
      </xdr:grpSpPr>
      <xdr:sp macro="" textlink="">
        <xdr:nvSpPr>
          <xdr:cNvPr id="3" name="Rechteck 57">
            <a:extLst>
              <a:ext uri="{FF2B5EF4-FFF2-40B4-BE49-F238E27FC236}">
                <a16:creationId xmlns:a16="http://schemas.microsoft.com/office/drawing/2014/main" id="{17578568-4363-BA1A-9A34-F881871F0017}"/>
              </a:ext>
            </a:extLst>
          </xdr:cNvPr>
          <xdr:cNvSpPr/>
        </xdr:nvSpPr>
        <xdr:spPr>
          <a:xfrm>
            <a:off x="842963" y="1218044"/>
            <a:ext cx="720000" cy="721087"/>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1</a:t>
            </a:r>
          </a:p>
        </xdr:txBody>
      </xdr:sp>
      <xdr:sp macro="" textlink="">
        <xdr:nvSpPr>
          <xdr:cNvPr id="4" name="Rechteck 58">
            <a:hlinkClick xmlns:r="http://schemas.openxmlformats.org/officeDocument/2006/relationships" r:id="rId1"/>
            <a:extLst>
              <a:ext uri="{FF2B5EF4-FFF2-40B4-BE49-F238E27FC236}">
                <a16:creationId xmlns:a16="http://schemas.microsoft.com/office/drawing/2014/main" id="{5DC82A25-020F-21EB-15EC-508BA2265219}"/>
              </a:ext>
            </a:extLst>
          </xdr:cNvPr>
          <xdr:cNvSpPr/>
        </xdr:nvSpPr>
        <xdr:spPr>
          <a:xfrm>
            <a:off x="1728734" y="143359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grpSp>
        <xdr:nvGrpSpPr>
          <xdr:cNvPr id="5" name="Gruppieren 59">
            <a:extLst>
              <a:ext uri="{FF2B5EF4-FFF2-40B4-BE49-F238E27FC236}">
                <a16:creationId xmlns:a16="http://schemas.microsoft.com/office/drawing/2014/main" id="{1F2DFA97-BEF6-45B1-91BC-F094A93DBB71}"/>
              </a:ext>
            </a:extLst>
          </xdr:cNvPr>
          <xdr:cNvGrpSpPr/>
        </xdr:nvGrpSpPr>
        <xdr:grpSpPr>
          <a:xfrm>
            <a:off x="847733" y="2305453"/>
            <a:ext cx="5220001" cy="1858077"/>
            <a:chOff x="842962" y="2474322"/>
            <a:chExt cx="5220001" cy="1858077"/>
          </a:xfrm>
        </xdr:grpSpPr>
        <xdr:sp macro="" textlink="">
          <xdr:nvSpPr>
            <xdr:cNvPr id="46" name="Rechteck 118">
              <a:hlinkClick xmlns:r="http://schemas.openxmlformats.org/officeDocument/2006/relationships" r:id="rId2"/>
              <a:extLst>
                <a:ext uri="{FF2B5EF4-FFF2-40B4-BE49-F238E27FC236}">
                  <a16:creationId xmlns:a16="http://schemas.microsoft.com/office/drawing/2014/main" id="{FF8C91C6-80BD-BA13-9396-6390263746B5}"/>
                </a:ext>
              </a:extLst>
            </xdr:cNvPr>
            <xdr:cNvSpPr/>
          </xdr:nvSpPr>
          <xdr:spPr>
            <a:xfrm>
              <a:off x="842962"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Factbook</a:t>
              </a:r>
            </a:p>
          </xdr:txBody>
        </xdr:sp>
        <xdr:sp macro="" textlink="">
          <xdr:nvSpPr>
            <xdr:cNvPr id="47" name="Rechteck 119">
              <a:hlinkClick xmlns:r="http://schemas.openxmlformats.org/officeDocument/2006/relationships" r:id="rId3"/>
              <a:extLst>
                <a:ext uri="{FF2B5EF4-FFF2-40B4-BE49-F238E27FC236}">
                  <a16:creationId xmlns:a16="http://schemas.microsoft.com/office/drawing/2014/main" id="{28B2E86D-E1BC-99F3-2BB8-181EDF304CC5}"/>
                </a:ext>
              </a:extLst>
            </xdr:cNvPr>
            <xdr:cNvSpPr/>
          </xdr:nvSpPr>
          <xdr:spPr>
            <a:xfrm>
              <a:off x="842962" y="273450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48" name="Rechteck 120">
              <a:hlinkClick xmlns:r="http://schemas.openxmlformats.org/officeDocument/2006/relationships" r:id="rId4"/>
              <a:extLst>
                <a:ext uri="{FF2B5EF4-FFF2-40B4-BE49-F238E27FC236}">
                  <a16:creationId xmlns:a16="http://schemas.microsoft.com/office/drawing/2014/main" id="{6F1BD488-1BBE-06A3-D2CD-BAC33CF4F03C}"/>
                </a:ext>
              </a:extLst>
            </xdr:cNvPr>
            <xdr:cNvSpPr/>
          </xdr:nvSpPr>
          <xdr:spPr>
            <a:xfrm>
              <a:off x="842962" y="299468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49" name="Rechteck 121">
              <a:hlinkClick xmlns:r="http://schemas.openxmlformats.org/officeDocument/2006/relationships" r:id="rId5"/>
              <a:extLst>
                <a:ext uri="{FF2B5EF4-FFF2-40B4-BE49-F238E27FC236}">
                  <a16:creationId xmlns:a16="http://schemas.microsoft.com/office/drawing/2014/main" id="{D357D460-8F99-33D4-3134-731925062B0B}"/>
                </a:ext>
              </a:extLst>
            </xdr:cNvPr>
            <xdr:cNvSpPr/>
          </xdr:nvSpPr>
          <xdr:spPr>
            <a:xfrm>
              <a:off x="842962" y="3254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50" name="Rechteck 122">
              <a:hlinkClick xmlns:r="http://schemas.openxmlformats.org/officeDocument/2006/relationships" r:id="rId6"/>
              <a:extLst>
                <a:ext uri="{FF2B5EF4-FFF2-40B4-BE49-F238E27FC236}">
                  <a16:creationId xmlns:a16="http://schemas.microsoft.com/office/drawing/2014/main" id="{76B39EBE-5DDD-A032-1FCA-23084DFC2AE7}"/>
                </a:ext>
              </a:extLst>
            </xdr:cNvPr>
            <xdr:cNvSpPr/>
          </xdr:nvSpPr>
          <xdr:spPr>
            <a:xfrm>
              <a:off x="842962" y="351504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51" name="Rechteck 123">
              <a:hlinkClick xmlns:r="http://schemas.openxmlformats.org/officeDocument/2006/relationships" r:id="rId7"/>
              <a:extLst>
                <a:ext uri="{FF2B5EF4-FFF2-40B4-BE49-F238E27FC236}">
                  <a16:creationId xmlns:a16="http://schemas.microsoft.com/office/drawing/2014/main" id="{C863327F-3CB5-B5D7-F35F-642089788A06}"/>
                </a:ext>
              </a:extLst>
            </xdr:cNvPr>
            <xdr:cNvSpPr/>
          </xdr:nvSpPr>
          <xdr:spPr>
            <a:xfrm>
              <a:off x="842962" y="377522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52" name="Rechteck 124">
              <a:hlinkClick xmlns:r="http://schemas.openxmlformats.org/officeDocument/2006/relationships" r:id="rId8"/>
              <a:extLst>
                <a:ext uri="{FF2B5EF4-FFF2-40B4-BE49-F238E27FC236}">
                  <a16:creationId xmlns:a16="http://schemas.microsoft.com/office/drawing/2014/main" id="{9E24A316-6276-DA56-EFFE-8FEBF67F0C2F}"/>
                </a:ext>
              </a:extLst>
            </xdr:cNvPr>
            <xdr:cNvSpPr/>
          </xdr:nvSpPr>
          <xdr:spPr>
            <a:xfrm>
              <a:off x="842963" y="4035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sp macro="" textlink="">
        <xdr:nvSpPr>
          <xdr:cNvPr id="6" name="Rechteck 60">
            <a:extLst>
              <a:ext uri="{FF2B5EF4-FFF2-40B4-BE49-F238E27FC236}">
                <a16:creationId xmlns:a16="http://schemas.microsoft.com/office/drawing/2014/main" id="{F8296ED5-B04A-69C0-B2E6-D496F5DE1DC7}"/>
              </a:ext>
            </a:extLst>
          </xdr:cNvPr>
          <xdr:cNvSpPr/>
        </xdr:nvSpPr>
        <xdr:spPr>
          <a:xfrm>
            <a:off x="6526825" y="121858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4000">
                <a:solidFill>
                  <a:srgbClr val="C2FE06"/>
                </a:solidFill>
              </a:rPr>
              <a:t>2</a:t>
            </a:r>
          </a:p>
        </xdr:txBody>
      </xdr:sp>
      <xdr:sp macro="" textlink="">
        <xdr:nvSpPr>
          <xdr:cNvPr id="7" name="Rechteck 61">
            <a:hlinkClick xmlns:r="http://schemas.openxmlformats.org/officeDocument/2006/relationships" r:id="rId9"/>
            <a:extLst>
              <a:ext uri="{FF2B5EF4-FFF2-40B4-BE49-F238E27FC236}">
                <a16:creationId xmlns:a16="http://schemas.microsoft.com/office/drawing/2014/main" id="{22DB0170-0DE6-A637-DA73-E4749FE0D3DF}"/>
              </a:ext>
            </a:extLst>
          </xdr:cNvPr>
          <xdr:cNvSpPr/>
        </xdr:nvSpPr>
        <xdr:spPr>
          <a:xfrm>
            <a:off x="7486410" y="1582093"/>
            <a:ext cx="582392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defRPr/>
            </a:pPr>
            <a:r>
              <a:rPr lang="en-US" sz="1400" b="1">
                <a:solidFill>
                  <a:srgbClr val="C2FE06"/>
                </a:solidFill>
              </a:rPr>
              <a:t>ESG - ENVIRONMENT, SOCIAL, GOVERNANCE</a:t>
            </a:r>
          </a:p>
          <a:p>
            <a:pPr marR="0" lvl="0" algn="l" defTabSz="432000" rtl="0" eaLnBrk="1" fontAlgn="auto" latinLnBrk="0" hangingPunct="1">
              <a:lnSpc>
                <a:spcPct val="100000"/>
              </a:lnSpc>
              <a:spcBef>
                <a:spcPts val="0"/>
              </a:spcBef>
              <a:spcAft>
                <a:spcPts val="600"/>
              </a:spcAft>
              <a:buClrTx/>
              <a:buSzTx/>
              <a:tabLst/>
              <a:defRPr/>
            </a:pPr>
            <a:endParaRPr kumimoji="0" lang="en-US" sz="1400" b="1" i="0" u="none" strike="noStrike" kern="1200" cap="none" spc="0" normalizeH="0" baseline="0">
              <a:ln>
                <a:noFill/>
              </a:ln>
              <a:solidFill>
                <a:srgbClr val="C2FE06"/>
              </a:solidFill>
              <a:effectLst/>
              <a:uLnTx/>
              <a:uFillTx/>
              <a:latin typeface="The Group TEXT"/>
            </a:endParaRPr>
          </a:p>
        </xdr:txBody>
      </xdr:sp>
      <xdr:grpSp>
        <xdr:nvGrpSpPr>
          <xdr:cNvPr id="8" name="Gruppieren 62">
            <a:extLst>
              <a:ext uri="{FF2B5EF4-FFF2-40B4-BE49-F238E27FC236}">
                <a16:creationId xmlns:a16="http://schemas.microsoft.com/office/drawing/2014/main" id="{5AA611B0-B5EC-1837-AAD9-910C79E73294}"/>
              </a:ext>
            </a:extLst>
          </xdr:cNvPr>
          <xdr:cNvGrpSpPr/>
        </xdr:nvGrpSpPr>
        <xdr:grpSpPr>
          <a:xfrm>
            <a:off x="6550836" y="2604207"/>
            <a:ext cx="3565316" cy="1099620"/>
            <a:chOff x="6526824" y="2474322"/>
            <a:chExt cx="5220000" cy="1099620"/>
          </a:xfrm>
        </xdr:grpSpPr>
        <xdr:sp macro="" textlink="">
          <xdr:nvSpPr>
            <xdr:cNvPr id="42" name="Rechteck 111">
              <a:hlinkClick xmlns:r="http://schemas.openxmlformats.org/officeDocument/2006/relationships" r:id="rId10"/>
              <a:extLst>
                <a:ext uri="{FF2B5EF4-FFF2-40B4-BE49-F238E27FC236}">
                  <a16:creationId xmlns:a16="http://schemas.microsoft.com/office/drawing/2014/main" id="{3F88125E-F0DA-DFCC-58A9-983B5F273E38}"/>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Environmental Compliance Management</a:t>
              </a:r>
            </a:p>
          </xdr:txBody>
        </xdr:sp>
        <xdr:sp macro="" textlink="">
          <xdr:nvSpPr>
            <xdr:cNvPr id="43" name="Rechteck 112">
              <a:hlinkClick xmlns:r="http://schemas.openxmlformats.org/officeDocument/2006/relationships" r:id="rId11"/>
              <a:extLst>
                <a:ext uri="{FF2B5EF4-FFF2-40B4-BE49-F238E27FC236}">
                  <a16:creationId xmlns:a16="http://schemas.microsoft.com/office/drawing/2014/main" id="{5FF2680E-969E-5963-4044-08A101550719}"/>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sp macro="" textlink="">
          <xdr:nvSpPr>
            <xdr:cNvPr id="44" name="Rechteck 113">
              <a:hlinkClick xmlns:r="http://schemas.openxmlformats.org/officeDocument/2006/relationships" r:id="rId12"/>
              <a:extLst>
                <a:ext uri="{FF2B5EF4-FFF2-40B4-BE49-F238E27FC236}">
                  <a16:creationId xmlns:a16="http://schemas.microsoft.com/office/drawing/2014/main" id="{B88DA89E-2CD7-7454-6010-70BCD59E6E4A}"/>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Sustainable products and services</a:t>
              </a:r>
            </a:p>
          </xdr:txBody>
        </xdr:sp>
        <xdr:sp macro="" textlink="">
          <xdr:nvSpPr>
            <xdr:cNvPr id="45" name="Rechteck 114">
              <a:hlinkClick xmlns:r="http://schemas.openxmlformats.org/officeDocument/2006/relationships" r:id="rId13"/>
              <a:extLst>
                <a:ext uri="{FF2B5EF4-FFF2-40B4-BE49-F238E27FC236}">
                  <a16:creationId xmlns:a16="http://schemas.microsoft.com/office/drawing/2014/main" id="{0B069919-8BFD-33B9-278C-009CD16EA11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grpSp>
      <xdr:sp macro="" textlink="">
        <xdr:nvSpPr>
          <xdr:cNvPr id="9" name="Rechteck 63">
            <a:extLst>
              <a:ext uri="{FF2B5EF4-FFF2-40B4-BE49-F238E27FC236}">
                <a16:creationId xmlns:a16="http://schemas.microsoft.com/office/drawing/2014/main" id="{1021464D-1EFE-B3EF-036E-6C67D6CBA349}"/>
              </a:ext>
            </a:extLst>
          </xdr:cNvPr>
          <xdr:cNvSpPr/>
        </xdr:nvSpPr>
        <xdr:spPr>
          <a:xfrm>
            <a:off x="817489"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3</a:t>
            </a:r>
          </a:p>
        </xdr:txBody>
      </xdr:sp>
      <xdr:sp macro="" textlink="">
        <xdr:nvSpPr>
          <xdr:cNvPr id="10" name="Rechteck 64">
            <a:hlinkClick xmlns:r="http://schemas.openxmlformats.org/officeDocument/2006/relationships" r:id="rId14"/>
            <a:extLst>
              <a:ext uri="{FF2B5EF4-FFF2-40B4-BE49-F238E27FC236}">
                <a16:creationId xmlns:a16="http://schemas.microsoft.com/office/drawing/2014/main" id="{D8FCEE66-1216-56CE-2DD0-6A28134F2A2D}"/>
              </a:ext>
            </a:extLst>
          </xdr:cNvPr>
          <xdr:cNvSpPr/>
        </xdr:nvSpPr>
        <xdr:spPr>
          <a:xfrm>
            <a:off x="1703259" y="6586014"/>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SUPPLY CHAIN</a:t>
            </a:r>
          </a:p>
        </xdr:txBody>
      </xdr:sp>
      <xdr:grpSp>
        <xdr:nvGrpSpPr>
          <xdr:cNvPr id="11" name="Gruppieren 65">
            <a:extLst>
              <a:ext uri="{FF2B5EF4-FFF2-40B4-BE49-F238E27FC236}">
                <a16:creationId xmlns:a16="http://schemas.microsoft.com/office/drawing/2014/main" id="{81328A77-6232-C900-DEE0-0BFEAC41F671}"/>
              </a:ext>
            </a:extLst>
          </xdr:cNvPr>
          <xdr:cNvGrpSpPr/>
        </xdr:nvGrpSpPr>
        <xdr:grpSpPr>
          <a:xfrm>
            <a:off x="830225" y="7401496"/>
            <a:ext cx="5220000" cy="577173"/>
            <a:chOff x="830225" y="8644782"/>
            <a:chExt cx="5220000" cy="577173"/>
          </a:xfrm>
        </xdr:grpSpPr>
        <xdr:sp macro="" textlink="">
          <xdr:nvSpPr>
            <xdr:cNvPr id="40" name="Rechteck 108">
              <a:hlinkClick xmlns:r="http://schemas.openxmlformats.org/officeDocument/2006/relationships" r:id="rId15"/>
              <a:extLst>
                <a:ext uri="{FF2B5EF4-FFF2-40B4-BE49-F238E27FC236}">
                  <a16:creationId xmlns:a16="http://schemas.microsoft.com/office/drawing/2014/main" id="{D1EEDC63-6FFD-FCA9-6048-EDA114EB59C8}"/>
                </a:ext>
              </a:extLst>
            </xdr:cNvPr>
            <xdr:cNvSpPr/>
          </xdr:nvSpPr>
          <xdr:spPr>
            <a:xfrm>
              <a:off x="830225" y="892496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Performance Metrics</a:t>
              </a:r>
            </a:p>
          </xdr:txBody>
        </xdr:sp>
        <xdr:sp macro="" textlink="">
          <xdr:nvSpPr>
            <xdr:cNvPr id="41" name="Rechteck 109">
              <a:hlinkClick xmlns:r="http://schemas.openxmlformats.org/officeDocument/2006/relationships" r:id="rId16"/>
              <a:extLst>
                <a:ext uri="{FF2B5EF4-FFF2-40B4-BE49-F238E27FC236}">
                  <a16:creationId xmlns:a16="http://schemas.microsoft.com/office/drawing/2014/main" id="{4BFA35B9-D222-B0B3-631F-207D7D869369}"/>
                </a:ext>
              </a:extLst>
            </xdr:cNvPr>
            <xdr:cNvSpPr/>
          </xdr:nvSpPr>
          <xdr:spPr>
            <a:xfrm>
              <a:off x="830225" y="864478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grpSp>
      <xdr:sp macro="" textlink="">
        <xdr:nvSpPr>
          <xdr:cNvPr id="12" name="Rechteck 66">
            <a:extLst>
              <a:ext uri="{FF2B5EF4-FFF2-40B4-BE49-F238E27FC236}">
                <a16:creationId xmlns:a16="http://schemas.microsoft.com/office/drawing/2014/main" id="{AA1D50FC-34DF-6EB2-9FE0-60B07A8A87FB}"/>
              </a:ext>
            </a:extLst>
          </xdr:cNvPr>
          <xdr:cNvSpPr/>
        </xdr:nvSpPr>
        <xdr:spPr>
          <a:xfrm>
            <a:off x="6525362" y="635342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lang="en-US" sz="4000">
                <a:solidFill>
                  <a:srgbClr val="C2FE06"/>
                </a:solidFill>
              </a:rPr>
              <a:t>4</a:t>
            </a:r>
            <a:endParaRPr kumimoji="0" lang="en-US" sz="4000" b="0" i="0" u="none" strike="noStrike" kern="1200" cap="none" spc="0" normalizeH="0" baseline="0">
              <a:ln>
                <a:noFill/>
              </a:ln>
              <a:solidFill>
                <a:srgbClr val="C2FE06"/>
              </a:solidFill>
              <a:effectLst/>
              <a:uLnTx/>
              <a:uFillTx/>
              <a:latin typeface="The Group TEXT"/>
            </a:endParaRPr>
          </a:p>
        </xdr:txBody>
      </xdr:sp>
      <xdr:sp macro="" textlink="">
        <xdr:nvSpPr>
          <xdr:cNvPr id="13" name="Rechteck 67">
            <a:hlinkClick xmlns:r="http://schemas.openxmlformats.org/officeDocument/2006/relationships" r:id="rId17"/>
            <a:extLst>
              <a:ext uri="{FF2B5EF4-FFF2-40B4-BE49-F238E27FC236}">
                <a16:creationId xmlns:a16="http://schemas.microsoft.com/office/drawing/2014/main" id="{36B54DFB-D23D-89FB-79C4-3A55B3DBC51A}"/>
              </a:ext>
            </a:extLst>
          </xdr:cNvPr>
          <xdr:cNvSpPr/>
        </xdr:nvSpPr>
        <xdr:spPr>
          <a:xfrm>
            <a:off x="7409988" y="654576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4" name="Rechteck 68">
            <a:extLst>
              <a:ext uri="{FF2B5EF4-FFF2-40B4-BE49-F238E27FC236}">
                <a16:creationId xmlns:a16="http://schemas.microsoft.com/office/drawing/2014/main" id="{231E86BC-240E-562F-7D2E-5F796B7A698E}"/>
              </a:ext>
            </a:extLst>
          </xdr:cNvPr>
          <xdr:cNvSpPr/>
        </xdr:nvSpPr>
        <xdr:spPr>
          <a:xfrm>
            <a:off x="12233235"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5</a:t>
            </a:r>
          </a:p>
        </xdr:txBody>
      </xdr:sp>
      <xdr:sp macro="" textlink="">
        <xdr:nvSpPr>
          <xdr:cNvPr id="15" name="Rechteck 69">
            <a:hlinkClick xmlns:r="http://schemas.openxmlformats.org/officeDocument/2006/relationships" r:id="rId18"/>
            <a:extLst>
              <a:ext uri="{FF2B5EF4-FFF2-40B4-BE49-F238E27FC236}">
                <a16:creationId xmlns:a16="http://schemas.microsoft.com/office/drawing/2014/main" id="{1716F75C-88BA-19B2-B0C8-9F443BC1EB9F}"/>
              </a:ext>
            </a:extLst>
          </xdr:cNvPr>
          <xdr:cNvSpPr/>
        </xdr:nvSpPr>
        <xdr:spPr>
          <a:xfrm>
            <a:off x="13132017" y="6564931"/>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PAI SCORECARD, SASB INDEX</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6" name="Rechteck 70">
            <a:extLst>
              <a:ext uri="{FF2B5EF4-FFF2-40B4-BE49-F238E27FC236}">
                <a16:creationId xmlns:a16="http://schemas.microsoft.com/office/drawing/2014/main" id="{0B1B98D9-7BCC-D2C0-D03C-4BB719669A54}"/>
              </a:ext>
            </a:extLst>
          </xdr:cNvPr>
          <xdr:cNvSpPr/>
        </xdr:nvSpPr>
        <xdr:spPr>
          <a:xfrm>
            <a:off x="6550836" y="216258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ENVIRONMENTAL</a:t>
            </a:r>
          </a:p>
        </xdr:txBody>
      </xdr:sp>
      <xdr:sp macro="" textlink="">
        <xdr:nvSpPr>
          <xdr:cNvPr id="17" name="Rechteck 71">
            <a:extLst>
              <a:ext uri="{FF2B5EF4-FFF2-40B4-BE49-F238E27FC236}">
                <a16:creationId xmlns:a16="http://schemas.microsoft.com/office/drawing/2014/main" id="{5B5EEBA7-EAF0-733E-D2D0-9C5B51ED667D}"/>
              </a:ext>
            </a:extLst>
          </xdr:cNvPr>
          <xdr:cNvSpPr/>
        </xdr:nvSpPr>
        <xdr:spPr>
          <a:xfrm>
            <a:off x="11137699" y="2160445"/>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SOCIAL</a:t>
            </a:r>
          </a:p>
        </xdr:txBody>
      </xdr:sp>
      <xdr:sp macro="" textlink="">
        <xdr:nvSpPr>
          <xdr:cNvPr id="18" name="Rechteck 72">
            <a:extLst>
              <a:ext uri="{FF2B5EF4-FFF2-40B4-BE49-F238E27FC236}">
                <a16:creationId xmlns:a16="http://schemas.microsoft.com/office/drawing/2014/main" id="{30D72F3A-B47C-09ED-C617-2B67CB963DE2}"/>
              </a:ext>
            </a:extLst>
          </xdr:cNvPr>
          <xdr:cNvSpPr/>
        </xdr:nvSpPr>
        <xdr:spPr>
          <a:xfrm>
            <a:off x="14820686" y="215695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grpSp>
        <xdr:nvGrpSpPr>
          <xdr:cNvPr id="19" name="Gruppieren 73">
            <a:extLst>
              <a:ext uri="{FF2B5EF4-FFF2-40B4-BE49-F238E27FC236}">
                <a16:creationId xmlns:a16="http://schemas.microsoft.com/office/drawing/2014/main" id="{E2457474-F64C-461C-804A-903E82101DF7}"/>
              </a:ext>
            </a:extLst>
          </xdr:cNvPr>
          <xdr:cNvGrpSpPr/>
        </xdr:nvGrpSpPr>
        <xdr:grpSpPr>
          <a:xfrm>
            <a:off x="11141702" y="2604003"/>
            <a:ext cx="3084437" cy="1099620"/>
            <a:chOff x="6526824" y="2474322"/>
            <a:chExt cx="5220000" cy="1099620"/>
          </a:xfrm>
        </xdr:grpSpPr>
        <xdr:sp macro="" textlink="">
          <xdr:nvSpPr>
            <xdr:cNvPr id="36" name="Rechteck 104">
              <a:hlinkClick xmlns:r="http://schemas.openxmlformats.org/officeDocument/2006/relationships" r:id="rId19"/>
              <a:extLst>
                <a:ext uri="{FF2B5EF4-FFF2-40B4-BE49-F238E27FC236}">
                  <a16:creationId xmlns:a16="http://schemas.microsoft.com/office/drawing/2014/main" id="{9F59AE88-A352-C0D9-0764-0AD23C77131B}"/>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employment</a:t>
              </a:r>
            </a:p>
          </xdr:txBody>
        </xdr:sp>
        <xdr:sp macro="" textlink="">
          <xdr:nvSpPr>
            <xdr:cNvPr id="37" name="Rechteck 105">
              <a:hlinkClick xmlns:r="http://schemas.openxmlformats.org/officeDocument/2006/relationships" r:id="rId20"/>
              <a:extLst>
                <a:ext uri="{FF2B5EF4-FFF2-40B4-BE49-F238E27FC236}">
                  <a16:creationId xmlns:a16="http://schemas.microsoft.com/office/drawing/2014/main" id="{F6B89E67-BDD0-8D9A-1757-70870811E402}"/>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Workforce composition</a:t>
              </a:r>
            </a:p>
          </xdr:txBody>
        </xdr:sp>
        <xdr:sp macro="" textlink="">
          <xdr:nvSpPr>
            <xdr:cNvPr id="38" name="Rechteck 106">
              <a:hlinkClick xmlns:r="http://schemas.openxmlformats.org/officeDocument/2006/relationships" r:id="rId21"/>
              <a:extLst>
                <a:ext uri="{FF2B5EF4-FFF2-40B4-BE49-F238E27FC236}">
                  <a16:creationId xmlns:a16="http://schemas.microsoft.com/office/drawing/2014/main" id="{858B0384-C974-BD89-73DA-D00A2B1010E2}"/>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training and education</a:t>
              </a:r>
            </a:p>
          </xdr:txBody>
        </xdr:sp>
        <xdr:sp macro="" textlink="">
          <xdr:nvSpPr>
            <xdr:cNvPr id="39" name="Rechteck 107">
              <a:hlinkClick xmlns:r="http://schemas.openxmlformats.org/officeDocument/2006/relationships" r:id="rId22"/>
              <a:extLst>
                <a:ext uri="{FF2B5EF4-FFF2-40B4-BE49-F238E27FC236}">
                  <a16:creationId xmlns:a16="http://schemas.microsoft.com/office/drawing/2014/main" id="{674E8D73-1F24-C6E1-AB2D-56D72F5A3E19}"/>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Diversity</a:t>
              </a:r>
            </a:p>
          </xdr:txBody>
        </xdr:sp>
      </xdr:grpSp>
      <xdr:grpSp>
        <xdr:nvGrpSpPr>
          <xdr:cNvPr id="20" name="Gruppieren 74">
            <a:extLst>
              <a:ext uri="{FF2B5EF4-FFF2-40B4-BE49-F238E27FC236}">
                <a16:creationId xmlns:a16="http://schemas.microsoft.com/office/drawing/2014/main" id="{4B2B471F-3F17-2BBE-BD92-41A396BD3618}"/>
              </a:ext>
            </a:extLst>
          </xdr:cNvPr>
          <xdr:cNvGrpSpPr/>
        </xdr:nvGrpSpPr>
        <xdr:grpSpPr>
          <a:xfrm>
            <a:off x="14820686" y="2589279"/>
            <a:ext cx="5220000" cy="1099620"/>
            <a:chOff x="6526824" y="2474322"/>
            <a:chExt cx="5220000" cy="1099620"/>
          </a:xfrm>
        </xdr:grpSpPr>
        <xdr:sp macro="" textlink="">
          <xdr:nvSpPr>
            <xdr:cNvPr id="32" name="Rechteck 100">
              <a:hlinkClick xmlns:r="http://schemas.openxmlformats.org/officeDocument/2006/relationships" r:id="rId23"/>
              <a:extLst>
                <a:ext uri="{FF2B5EF4-FFF2-40B4-BE49-F238E27FC236}">
                  <a16:creationId xmlns:a16="http://schemas.microsoft.com/office/drawing/2014/main" id="{E30A9B78-0EFA-2C32-6127-088941ABDA45}"/>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Corporate Governance</a:t>
              </a:r>
            </a:p>
          </xdr:txBody>
        </xdr:sp>
        <xdr:sp macro="" textlink="">
          <xdr:nvSpPr>
            <xdr:cNvPr id="33" name="Rechteck 101">
              <a:hlinkClick xmlns:r="http://schemas.openxmlformats.org/officeDocument/2006/relationships" r:id="rId24"/>
              <a:extLst>
                <a:ext uri="{FF2B5EF4-FFF2-40B4-BE49-F238E27FC236}">
                  <a16:creationId xmlns:a16="http://schemas.microsoft.com/office/drawing/2014/main" id="{768CE418-A3E2-876A-45DF-FBFC624989CC}"/>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Representation of interests</a:t>
              </a:r>
            </a:p>
          </xdr:txBody>
        </xdr:sp>
        <xdr:sp macro="" textlink="">
          <xdr:nvSpPr>
            <xdr:cNvPr id="34" name="Rechteck 102">
              <a:hlinkClick xmlns:r="http://schemas.openxmlformats.org/officeDocument/2006/relationships" r:id="rId25"/>
              <a:extLst>
                <a:ext uri="{FF2B5EF4-FFF2-40B4-BE49-F238E27FC236}">
                  <a16:creationId xmlns:a16="http://schemas.microsoft.com/office/drawing/2014/main" id="{D70532ED-B34B-3E10-4B7A-4A78BF284385}"/>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Financial interactions and relations with governments</a:t>
              </a:r>
            </a:p>
          </xdr:txBody>
        </xdr:sp>
        <xdr:sp macro="" textlink="">
          <xdr:nvSpPr>
            <xdr:cNvPr id="35" name="Rechteck 103">
              <a:hlinkClick xmlns:r="http://schemas.openxmlformats.org/officeDocument/2006/relationships" r:id="rId26"/>
              <a:extLst>
                <a:ext uri="{FF2B5EF4-FFF2-40B4-BE49-F238E27FC236}">
                  <a16:creationId xmlns:a16="http://schemas.microsoft.com/office/drawing/2014/main" id="{09DE22C6-E191-0522-1CD6-09291E9E30B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Integrity and compliance</a:t>
              </a:r>
            </a:p>
          </xdr:txBody>
        </xdr:sp>
      </xdr:grpSp>
      <xdr:grpSp>
        <xdr:nvGrpSpPr>
          <xdr:cNvPr id="21" name="Gruppieren 75">
            <a:extLst>
              <a:ext uri="{FF2B5EF4-FFF2-40B4-BE49-F238E27FC236}">
                <a16:creationId xmlns:a16="http://schemas.microsoft.com/office/drawing/2014/main" id="{7ADAFCBE-F318-1111-72F0-2C6CD9765D88}"/>
              </a:ext>
            </a:extLst>
          </xdr:cNvPr>
          <xdr:cNvGrpSpPr/>
        </xdr:nvGrpSpPr>
        <xdr:grpSpPr>
          <a:xfrm>
            <a:off x="12258708" y="7388080"/>
            <a:ext cx="5220000" cy="577950"/>
            <a:chOff x="842962" y="8631366"/>
            <a:chExt cx="5220000" cy="577950"/>
          </a:xfrm>
        </xdr:grpSpPr>
        <xdr:sp macro="" textlink="">
          <xdr:nvSpPr>
            <xdr:cNvPr id="30" name="Rechteck 98">
              <a:hlinkClick xmlns:r="http://schemas.openxmlformats.org/officeDocument/2006/relationships" r:id="rId18"/>
              <a:extLst>
                <a:ext uri="{FF2B5EF4-FFF2-40B4-BE49-F238E27FC236}">
                  <a16:creationId xmlns:a16="http://schemas.microsoft.com/office/drawing/2014/main" id="{CB76F1CD-39ED-F27A-CA1F-0F568184C06E}"/>
                </a:ext>
              </a:extLst>
            </xdr:cNvPr>
            <xdr:cNvSpPr/>
          </xdr:nvSpPr>
          <xdr:spPr>
            <a:xfrm>
              <a:off x="842962" y="863136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PAI scorecard</a:t>
              </a:r>
            </a:p>
          </xdr:txBody>
        </xdr:sp>
        <xdr:sp macro="" textlink="">
          <xdr:nvSpPr>
            <xdr:cNvPr id="31" name="Rechteck 99">
              <a:hlinkClick xmlns:r="http://schemas.openxmlformats.org/officeDocument/2006/relationships" r:id="rId27"/>
              <a:extLst>
                <a:ext uri="{FF2B5EF4-FFF2-40B4-BE49-F238E27FC236}">
                  <a16:creationId xmlns:a16="http://schemas.microsoft.com/office/drawing/2014/main" id="{BD2A8296-E561-3E79-0783-23A301D62C88}"/>
                </a:ext>
              </a:extLst>
            </xdr:cNvPr>
            <xdr:cNvSpPr/>
          </xdr:nvSpPr>
          <xdr:spPr>
            <a:xfrm>
              <a:off x="842962" y="891232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SASB index</a:t>
              </a:r>
            </a:p>
          </xdr:txBody>
        </xdr:sp>
      </xdr:grpSp>
      <xdr:grpSp>
        <xdr:nvGrpSpPr>
          <xdr:cNvPr id="22" name="Gruppieren 76">
            <a:extLst>
              <a:ext uri="{FF2B5EF4-FFF2-40B4-BE49-F238E27FC236}">
                <a16:creationId xmlns:a16="http://schemas.microsoft.com/office/drawing/2014/main" id="{C5FBF052-16BF-D66F-A31E-356745DBC429}"/>
              </a:ext>
            </a:extLst>
          </xdr:cNvPr>
          <xdr:cNvGrpSpPr/>
        </xdr:nvGrpSpPr>
        <xdr:grpSpPr>
          <a:xfrm>
            <a:off x="6538098" y="7420453"/>
            <a:ext cx="5232737" cy="1448346"/>
            <a:chOff x="6538099" y="7400188"/>
            <a:chExt cx="5232737" cy="1448346"/>
          </a:xfrm>
        </xdr:grpSpPr>
        <xdr:grpSp>
          <xdr:nvGrpSpPr>
            <xdr:cNvPr id="24" name="Gruppieren 79">
              <a:extLst>
                <a:ext uri="{FF2B5EF4-FFF2-40B4-BE49-F238E27FC236}">
                  <a16:creationId xmlns:a16="http://schemas.microsoft.com/office/drawing/2014/main" id="{2BFAEA05-A4DB-0AD9-AC6F-738E6AFC9047}"/>
                </a:ext>
              </a:extLst>
            </xdr:cNvPr>
            <xdr:cNvGrpSpPr/>
          </xdr:nvGrpSpPr>
          <xdr:grpSpPr>
            <a:xfrm>
              <a:off x="6538099" y="7400188"/>
              <a:ext cx="5232737" cy="1166700"/>
              <a:chOff x="830225" y="8658198"/>
              <a:chExt cx="5232737" cy="1166700"/>
            </a:xfrm>
          </xdr:grpSpPr>
          <xdr:sp macro="" textlink="">
            <xdr:nvSpPr>
              <xdr:cNvPr id="26" name="Rechteck 83">
                <a:hlinkClick xmlns:r="http://schemas.openxmlformats.org/officeDocument/2006/relationships" r:id="rId28"/>
                <a:extLst>
                  <a:ext uri="{FF2B5EF4-FFF2-40B4-BE49-F238E27FC236}">
                    <a16:creationId xmlns:a16="http://schemas.microsoft.com/office/drawing/2014/main" id="{83B8BBD8-D149-8685-714F-48ED0F52AD04}"/>
                  </a:ext>
                </a:extLst>
              </xdr:cNvPr>
              <xdr:cNvSpPr/>
            </xdr:nvSpPr>
            <xdr:spPr>
              <a:xfrm>
                <a:off x="842962" y="923353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27" name="Rechteck 84">
                <a:hlinkClick xmlns:r="http://schemas.openxmlformats.org/officeDocument/2006/relationships" r:id="rId17"/>
                <a:extLst>
                  <a:ext uri="{FF2B5EF4-FFF2-40B4-BE49-F238E27FC236}">
                    <a16:creationId xmlns:a16="http://schemas.microsoft.com/office/drawing/2014/main" id="{3CDB7DA7-B1F9-2D67-B766-4A3C3DAD37D0}"/>
                  </a:ext>
                </a:extLst>
              </xdr:cNvPr>
              <xdr:cNvSpPr/>
            </xdr:nvSpPr>
            <xdr:spPr>
              <a:xfrm>
                <a:off x="830225" y="865819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a:t>
                </a:r>
              </a:p>
            </xdr:txBody>
          </xdr:sp>
          <xdr:sp macro="" textlink="">
            <xdr:nvSpPr>
              <xdr:cNvPr id="28" name="Rechteck 85">
                <a:hlinkClick xmlns:r="http://schemas.openxmlformats.org/officeDocument/2006/relationships" r:id="rId29"/>
                <a:extLst>
                  <a:ext uri="{FF2B5EF4-FFF2-40B4-BE49-F238E27FC236}">
                    <a16:creationId xmlns:a16="http://schemas.microsoft.com/office/drawing/2014/main" id="{61208112-55BB-BCD8-4C94-B769CBD4D7EE}"/>
                  </a:ext>
                </a:extLst>
              </xdr:cNvPr>
              <xdr:cNvSpPr/>
            </xdr:nvSpPr>
            <xdr:spPr>
              <a:xfrm>
                <a:off x="830225" y="893915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29" name="Rechteck 97">
                <a:hlinkClick xmlns:r="http://schemas.openxmlformats.org/officeDocument/2006/relationships" r:id="rId30"/>
                <a:extLst>
                  <a:ext uri="{FF2B5EF4-FFF2-40B4-BE49-F238E27FC236}">
                    <a16:creationId xmlns:a16="http://schemas.microsoft.com/office/drawing/2014/main" id="{EA68CC3A-49C8-7D11-434E-F38F028600E8}"/>
                  </a:ext>
                </a:extLst>
              </xdr:cNvPr>
              <xdr:cNvSpPr/>
            </xdr:nvSpPr>
            <xdr:spPr>
              <a:xfrm>
                <a:off x="842962" y="952790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grpSp>
        <xdr:sp macro="" textlink="">
          <xdr:nvSpPr>
            <xdr:cNvPr id="25" name="Rechteck 80">
              <a:hlinkClick xmlns:r="http://schemas.openxmlformats.org/officeDocument/2006/relationships" r:id="rId31"/>
              <a:extLst>
                <a:ext uri="{FF2B5EF4-FFF2-40B4-BE49-F238E27FC236}">
                  <a16:creationId xmlns:a16="http://schemas.microsoft.com/office/drawing/2014/main" id="{AB98D666-95DF-187E-6F2B-6160DB7D3F9E}"/>
                </a:ext>
              </a:extLst>
            </xdr:cNvPr>
            <xdr:cNvSpPr/>
          </xdr:nvSpPr>
          <xdr:spPr>
            <a:xfrm>
              <a:off x="6550836" y="855154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sp macro="" textlink="">
        <xdr:nvSpPr>
          <xdr:cNvPr id="23" name="Rechteck 78">
            <a:hlinkClick xmlns:r="http://schemas.openxmlformats.org/officeDocument/2006/relationships" r:id="rId32"/>
            <a:extLst>
              <a:ext uri="{FF2B5EF4-FFF2-40B4-BE49-F238E27FC236}">
                <a16:creationId xmlns:a16="http://schemas.microsoft.com/office/drawing/2014/main" id="{3661E3EF-876D-52FC-555F-B8A3EDE033DD}"/>
              </a:ext>
            </a:extLst>
          </xdr:cNvPr>
          <xdr:cNvSpPr/>
        </xdr:nvSpPr>
        <xdr:spPr>
          <a:xfrm>
            <a:off x="842960" y="412405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clientData/>
  </xdr:twoCellAnchor>
  <xdr:twoCellAnchor>
    <xdr:from>
      <xdr:col>7</xdr:col>
      <xdr:colOff>269770</xdr:colOff>
      <xdr:row>33</xdr:row>
      <xdr:rowOff>162482</xdr:rowOff>
    </xdr:from>
    <xdr:to>
      <xdr:col>11</xdr:col>
      <xdr:colOff>167349</xdr:colOff>
      <xdr:row>35</xdr:row>
      <xdr:rowOff>89868</xdr:rowOff>
    </xdr:to>
    <xdr:sp macro="" textlink="">
      <xdr:nvSpPr>
        <xdr:cNvPr id="53" name="Rechteck 114">
          <a:hlinkClick xmlns:r="http://schemas.openxmlformats.org/officeDocument/2006/relationships" r:id="rId33"/>
          <a:extLst>
            <a:ext uri="{FF2B5EF4-FFF2-40B4-BE49-F238E27FC236}">
              <a16:creationId xmlns:a16="http://schemas.microsoft.com/office/drawing/2014/main" id="{CEC3FE8C-3C8E-441D-B736-F23D7EC67C69}"/>
            </a:ext>
          </a:extLst>
        </xdr:cNvPr>
        <xdr:cNvSpPr/>
      </xdr:nvSpPr>
      <xdr:spPr>
        <a:xfrm>
          <a:off x="6045730" y="6304202"/>
          <a:ext cx="3646619"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water management</a:t>
          </a:r>
        </a:p>
      </xdr:txBody>
    </xdr:sp>
    <xdr:clientData/>
  </xdr:twoCellAnchor>
  <xdr:twoCellAnchor>
    <xdr:from>
      <xdr:col>7</xdr:col>
      <xdr:colOff>272079</xdr:colOff>
      <xdr:row>35</xdr:row>
      <xdr:rowOff>72427</xdr:rowOff>
    </xdr:from>
    <xdr:to>
      <xdr:col>11</xdr:col>
      <xdr:colOff>169658</xdr:colOff>
      <xdr:row>36</xdr:row>
      <xdr:rowOff>172995</xdr:rowOff>
    </xdr:to>
    <xdr:sp macro="" textlink="">
      <xdr:nvSpPr>
        <xdr:cNvPr id="54" name="Rechteck 114">
          <a:hlinkClick xmlns:r="http://schemas.openxmlformats.org/officeDocument/2006/relationships" r:id="rId34"/>
          <a:extLst>
            <a:ext uri="{FF2B5EF4-FFF2-40B4-BE49-F238E27FC236}">
              <a16:creationId xmlns:a16="http://schemas.microsoft.com/office/drawing/2014/main" id="{94F65A0A-9F4A-44B2-B25B-9C69E2137A0B}"/>
            </a:ext>
          </a:extLst>
        </xdr:cNvPr>
        <xdr:cNvSpPr/>
      </xdr:nvSpPr>
      <xdr:spPr>
        <a:xfrm>
          <a:off x="6048039" y="6564667"/>
          <a:ext cx="3646619"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circular economy</a:t>
          </a:r>
        </a:p>
      </xdr:txBody>
    </xdr:sp>
    <xdr:clientData/>
  </xdr:twoCellAnchor>
  <xdr:twoCellAnchor>
    <xdr:from>
      <xdr:col>12</xdr:col>
      <xdr:colOff>265544</xdr:colOff>
      <xdr:row>34</xdr:row>
      <xdr:rowOff>80819</xdr:rowOff>
    </xdr:from>
    <xdr:to>
      <xdr:col>15</xdr:col>
      <xdr:colOff>596948</xdr:colOff>
      <xdr:row>36</xdr:row>
      <xdr:rowOff>8205</xdr:rowOff>
    </xdr:to>
    <xdr:sp macro="" textlink="">
      <xdr:nvSpPr>
        <xdr:cNvPr id="55" name="Rechteck 107">
          <a:hlinkClick xmlns:r="http://schemas.openxmlformats.org/officeDocument/2006/relationships" r:id="rId35"/>
          <a:extLst>
            <a:ext uri="{FF2B5EF4-FFF2-40B4-BE49-F238E27FC236}">
              <a16:creationId xmlns:a16="http://schemas.microsoft.com/office/drawing/2014/main" id="{6B9B85A4-5BD7-4134-B64D-685D6BE433F1}"/>
            </a:ext>
          </a:extLst>
        </xdr:cNvPr>
        <xdr:cNvSpPr/>
      </xdr:nvSpPr>
      <xdr:spPr>
        <a:xfrm>
          <a:off x="10727804" y="6397799"/>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rights to participation - Freedom of association and  collective bargaining</a:t>
          </a:r>
        </a:p>
      </xdr:txBody>
    </xdr:sp>
    <xdr:clientData/>
  </xdr:twoCellAnchor>
  <xdr:twoCellAnchor>
    <xdr:from>
      <xdr:col>12</xdr:col>
      <xdr:colOff>277091</xdr:colOff>
      <xdr:row>36</xdr:row>
      <xdr:rowOff>69273</xdr:rowOff>
    </xdr:from>
    <xdr:to>
      <xdr:col>15</xdr:col>
      <xdr:colOff>608495</xdr:colOff>
      <xdr:row>37</xdr:row>
      <xdr:rowOff>169842</xdr:rowOff>
    </xdr:to>
    <xdr:sp macro="" textlink="">
      <xdr:nvSpPr>
        <xdr:cNvPr id="56" name="Rechteck 107">
          <a:hlinkClick xmlns:r="http://schemas.openxmlformats.org/officeDocument/2006/relationships" r:id="rId36"/>
          <a:extLst>
            <a:ext uri="{FF2B5EF4-FFF2-40B4-BE49-F238E27FC236}">
              <a16:creationId xmlns:a16="http://schemas.microsoft.com/office/drawing/2014/main" id="{6CD0D7BB-3689-42D0-8959-A9667C42E436}"/>
            </a:ext>
          </a:extLst>
        </xdr:cNvPr>
        <xdr:cNvSpPr/>
      </xdr:nvSpPr>
      <xdr:spPr>
        <a:xfrm>
          <a:off x="10739351" y="6736773"/>
          <a:ext cx="3143184" cy="275829"/>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Work-life balance</a:t>
          </a:r>
        </a:p>
      </xdr:txBody>
    </xdr:sp>
    <xdr:clientData/>
  </xdr:twoCellAnchor>
  <xdr:twoCellAnchor>
    <xdr:from>
      <xdr:col>12</xdr:col>
      <xdr:colOff>277091</xdr:colOff>
      <xdr:row>37</xdr:row>
      <xdr:rowOff>150091</xdr:rowOff>
    </xdr:from>
    <xdr:to>
      <xdr:col>15</xdr:col>
      <xdr:colOff>608495</xdr:colOff>
      <xdr:row>39</xdr:row>
      <xdr:rowOff>77477</xdr:rowOff>
    </xdr:to>
    <xdr:sp macro="" textlink="">
      <xdr:nvSpPr>
        <xdr:cNvPr id="57" name="Rechteck 107">
          <a:hlinkClick xmlns:r="http://schemas.openxmlformats.org/officeDocument/2006/relationships" r:id="rId37"/>
          <a:extLst>
            <a:ext uri="{FF2B5EF4-FFF2-40B4-BE49-F238E27FC236}">
              <a16:creationId xmlns:a16="http://schemas.microsoft.com/office/drawing/2014/main" id="{CFD6929D-94D4-4D87-BCC3-713E1CD52367}"/>
            </a:ext>
          </a:extLst>
        </xdr:cNvPr>
        <xdr:cNvSpPr/>
      </xdr:nvSpPr>
      <xdr:spPr>
        <a:xfrm>
          <a:off x="10739351" y="6992851"/>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Health and safety</a:t>
          </a:r>
        </a:p>
      </xdr:txBody>
    </xdr:sp>
    <xdr:clientData/>
  </xdr:twoCellAnchor>
  <xdr:twoCellAnchor>
    <xdr:from>
      <xdr:col>12</xdr:col>
      <xdr:colOff>279400</xdr:colOff>
      <xdr:row>39</xdr:row>
      <xdr:rowOff>48491</xdr:rowOff>
    </xdr:from>
    <xdr:to>
      <xdr:col>15</xdr:col>
      <xdr:colOff>610804</xdr:colOff>
      <xdr:row>40</xdr:row>
      <xdr:rowOff>149059</xdr:rowOff>
    </xdr:to>
    <xdr:sp macro="" textlink="">
      <xdr:nvSpPr>
        <xdr:cNvPr id="58" name="Rechteck 107">
          <a:hlinkClick xmlns:r="http://schemas.openxmlformats.org/officeDocument/2006/relationships" r:id="rId38"/>
          <a:extLst>
            <a:ext uri="{FF2B5EF4-FFF2-40B4-BE49-F238E27FC236}">
              <a16:creationId xmlns:a16="http://schemas.microsoft.com/office/drawing/2014/main" id="{95476300-09EA-462C-9FB0-2DB2CF054FE3}"/>
            </a:ext>
          </a:extLst>
        </xdr:cNvPr>
        <xdr:cNvSpPr/>
      </xdr:nvSpPr>
      <xdr:spPr>
        <a:xfrm>
          <a:off x="10741660" y="7241771"/>
          <a:ext cx="3143184"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Social engagement</a:t>
          </a:r>
        </a:p>
      </xdr:txBody>
    </xdr:sp>
    <xdr:clientData/>
  </xdr:twoCellAnchor>
  <xdr:twoCellAnchor>
    <xdr:from>
      <xdr:col>12</xdr:col>
      <xdr:colOff>265546</xdr:colOff>
      <xdr:row>40</xdr:row>
      <xdr:rowOff>92364</xdr:rowOff>
    </xdr:from>
    <xdr:to>
      <xdr:col>15</xdr:col>
      <xdr:colOff>596950</xdr:colOff>
      <xdr:row>42</xdr:row>
      <xdr:rowOff>19751</xdr:rowOff>
    </xdr:to>
    <xdr:sp macro="" textlink="">
      <xdr:nvSpPr>
        <xdr:cNvPr id="59" name="Rechteck 107">
          <a:hlinkClick xmlns:r="http://schemas.openxmlformats.org/officeDocument/2006/relationships" r:id="rId39"/>
          <a:extLst>
            <a:ext uri="{FF2B5EF4-FFF2-40B4-BE49-F238E27FC236}">
              <a16:creationId xmlns:a16="http://schemas.microsoft.com/office/drawing/2014/main" id="{2F179457-9086-469F-985E-4EB5413FC615}"/>
            </a:ext>
          </a:extLst>
        </xdr:cNvPr>
        <xdr:cNvSpPr/>
      </xdr:nvSpPr>
      <xdr:spPr>
        <a:xfrm>
          <a:off x="10727806" y="7460904"/>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IT and data governance</a:t>
          </a:r>
        </a:p>
      </xdr:txBody>
    </xdr:sp>
    <xdr:clientData/>
  </xdr:twoCellAnchor>
  <xdr:twoCellAnchor>
    <xdr:from>
      <xdr:col>12</xdr:col>
      <xdr:colOff>265545</xdr:colOff>
      <xdr:row>41</xdr:row>
      <xdr:rowOff>161635</xdr:rowOff>
    </xdr:from>
    <xdr:to>
      <xdr:col>15</xdr:col>
      <xdr:colOff>596949</xdr:colOff>
      <xdr:row>43</xdr:row>
      <xdr:rowOff>89022</xdr:rowOff>
    </xdr:to>
    <xdr:sp macro="" textlink="">
      <xdr:nvSpPr>
        <xdr:cNvPr id="60" name="Rechteck 107">
          <a:hlinkClick xmlns:r="http://schemas.openxmlformats.org/officeDocument/2006/relationships" r:id="rId40"/>
          <a:extLst>
            <a:ext uri="{FF2B5EF4-FFF2-40B4-BE49-F238E27FC236}">
              <a16:creationId xmlns:a16="http://schemas.microsoft.com/office/drawing/2014/main" id="{84568A82-54C2-4215-9F4C-0AF053E3A942}"/>
            </a:ext>
          </a:extLst>
        </xdr:cNvPr>
        <xdr:cNvSpPr/>
      </xdr:nvSpPr>
      <xdr:spPr>
        <a:xfrm>
          <a:off x="10727805" y="7705435"/>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Quality and safety of products and services</a:t>
          </a:r>
        </a:p>
      </xdr:txBody>
    </xdr:sp>
    <xdr:clientData/>
  </xdr:twoCellAnchor>
  <xdr:twoCellAnchor>
    <xdr:from>
      <xdr:col>12</xdr:col>
      <xdr:colOff>265899</xdr:colOff>
      <xdr:row>43</xdr:row>
      <xdr:rowOff>27772</xdr:rowOff>
    </xdr:from>
    <xdr:to>
      <xdr:col>15</xdr:col>
      <xdr:colOff>526529</xdr:colOff>
      <xdr:row>45</xdr:row>
      <xdr:rowOff>21217</xdr:rowOff>
    </xdr:to>
    <xdr:sp macro="" textlink="">
      <xdr:nvSpPr>
        <xdr:cNvPr id="61" name="Rechteck 107">
          <a:hlinkClick xmlns:r="http://schemas.openxmlformats.org/officeDocument/2006/relationships" r:id="rId41"/>
          <a:extLst>
            <a:ext uri="{FF2B5EF4-FFF2-40B4-BE49-F238E27FC236}">
              <a16:creationId xmlns:a16="http://schemas.microsoft.com/office/drawing/2014/main" id="{C5617F91-A9C4-4691-AD5E-07E5536EEE10}"/>
            </a:ext>
          </a:extLst>
        </xdr:cNvPr>
        <xdr:cNvSpPr/>
      </xdr:nvSpPr>
      <xdr:spPr>
        <a:xfrm>
          <a:off x="10728159" y="7922092"/>
          <a:ext cx="3072410" cy="343965"/>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marketing &amp; sales</a:t>
          </a:r>
        </a:p>
      </xdr:txBody>
    </xdr:sp>
    <xdr:clientData/>
  </xdr:twoCellAnchor>
  <xdr:twoCellAnchor editAs="oneCell">
    <xdr:from>
      <xdr:col>22</xdr:col>
      <xdr:colOff>0</xdr:colOff>
      <xdr:row>1</xdr:row>
      <xdr:rowOff>0</xdr:rowOff>
    </xdr:from>
    <xdr:to>
      <xdr:col>24</xdr:col>
      <xdr:colOff>465523</xdr:colOff>
      <xdr:row>3</xdr:row>
      <xdr:rowOff>128888</xdr:rowOff>
    </xdr:to>
    <xdr:pic>
      <xdr:nvPicPr>
        <xdr:cNvPr id="62" name="Picture 5" descr="A black background with white text&#10;&#10;Description automatically generated with low confidence">
          <a:extLst>
            <a:ext uri="{FF2B5EF4-FFF2-40B4-BE49-F238E27FC236}">
              <a16:creationId xmlns:a16="http://schemas.microsoft.com/office/drawing/2014/main" id="{6ED7CC20-21C7-43BF-B512-F3E9A0E4D9EB}"/>
            </a:ext>
          </a:extLst>
        </xdr:cNvPr>
        <xdr:cNvPicPr>
          <a:picLocks noChangeAspect="1"/>
        </xdr:cNvPicPr>
      </xdr:nvPicPr>
      <xdr:blipFill>
        <a:blip xmlns:r="http://schemas.openxmlformats.org/officeDocument/2006/relationships" r:embed="rId42"/>
        <a:stretch>
          <a:fillRect/>
        </a:stretch>
      </xdr:blipFill>
      <xdr:spPr bwMode="black">
        <a:xfrm>
          <a:off x="19834860" y="175260"/>
          <a:ext cx="2324803" cy="753728"/>
        </a:xfrm>
        <a:prstGeom prst="rect">
          <a:avLst/>
        </a:prstGeom>
      </xdr:spPr>
    </xdr:pic>
    <xdr:clientData/>
  </xdr:twoCellAnchor>
  <xdr:twoCellAnchor>
    <xdr:from>
      <xdr:col>1</xdr:col>
      <xdr:colOff>102054</xdr:colOff>
      <xdr:row>4</xdr:row>
      <xdr:rowOff>17235</xdr:rowOff>
    </xdr:from>
    <xdr:to>
      <xdr:col>15</xdr:col>
      <xdr:colOff>206459</xdr:colOff>
      <xdr:row>16</xdr:row>
      <xdr:rowOff>143095</xdr:rowOff>
    </xdr:to>
    <xdr:grpSp>
      <xdr:nvGrpSpPr>
        <xdr:cNvPr id="63" name="Gruppieren 62">
          <a:extLst>
            <a:ext uri="{FF2B5EF4-FFF2-40B4-BE49-F238E27FC236}">
              <a16:creationId xmlns:a16="http://schemas.microsoft.com/office/drawing/2014/main" id="{FB3DACC0-0079-41DB-9C4A-3F6432CA70CF}"/>
            </a:ext>
          </a:extLst>
        </xdr:cNvPr>
        <xdr:cNvGrpSpPr/>
      </xdr:nvGrpSpPr>
      <xdr:grpSpPr>
        <a:xfrm>
          <a:off x="254454" y="979260"/>
          <a:ext cx="13172705" cy="2183260"/>
          <a:chOff x="254454" y="979260"/>
          <a:chExt cx="13172705" cy="2183260"/>
        </a:xfrm>
      </xdr:grpSpPr>
      <xdr:grpSp>
        <xdr:nvGrpSpPr>
          <xdr:cNvPr id="64" name="Gruppieren 2">
            <a:extLst>
              <a:ext uri="{FF2B5EF4-FFF2-40B4-BE49-F238E27FC236}">
                <a16:creationId xmlns:a16="http://schemas.microsoft.com/office/drawing/2014/main" id="{D89520DF-B1DC-FAD9-0264-F34D5F7BC76B}"/>
              </a:ext>
            </a:extLst>
          </xdr:cNvPr>
          <xdr:cNvGrpSpPr/>
        </xdr:nvGrpSpPr>
        <xdr:grpSpPr>
          <a:xfrm>
            <a:off x="254454" y="979260"/>
            <a:ext cx="2191485" cy="2173334"/>
            <a:chOff x="-2520684" y="5608320"/>
            <a:chExt cx="2166719" cy="3420000"/>
          </a:xfrm>
        </xdr:grpSpPr>
        <xdr:sp macro="" textlink="">
          <xdr:nvSpPr>
            <xdr:cNvPr id="77" name="Rechteck 18">
              <a:hlinkClick xmlns:r="http://schemas.openxmlformats.org/officeDocument/2006/relationships" r:id="rId1"/>
              <a:extLst>
                <a:ext uri="{FF2B5EF4-FFF2-40B4-BE49-F238E27FC236}">
                  <a16:creationId xmlns:a16="http://schemas.microsoft.com/office/drawing/2014/main" id="{14876F27-8821-65EE-AAF8-13A4EEFE8FFD}"/>
                </a:ext>
              </a:extLst>
            </xdr:cNvPr>
            <xdr:cNvSpPr/>
          </xdr:nvSpPr>
          <xdr:spPr>
            <a:xfrm>
              <a:off x="-2513965" y="5608320"/>
              <a:ext cx="2160000" cy="3420000"/>
            </a:xfrm>
            <a:prstGeom prst="rect">
              <a:avLst/>
            </a:prstGeom>
            <a:blipFill dpi="0" rotWithShape="1">
              <a:blip xmlns:r="http://schemas.openxmlformats.org/officeDocument/2006/relationships" r:embed="rId43"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78" name="Textfeld 18">
              <a:extLst>
                <a:ext uri="{FF2B5EF4-FFF2-40B4-BE49-F238E27FC236}">
                  <a16:creationId xmlns:a16="http://schemas.microsoft.com/office/drawing/2014/main" id="{72DE2E08-EE20-B473-9749-8505EBF29318}"/>
                </a:ext>
              </a:extLst>
            </xdr:cNvPr>
            <xdr:cNvSpPr txBox="1"/>
          </xdr:nvSpPr>
          <xdr:spPr>
            <a:xfrm>
              <a:off x="-2520684" y="752382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65" name="Gruppieren 3">
            <a:extLst>
              <a:ext uri="{FF2B5EF4-FFF2-40B4-BE49-F238E27FC236}">
                <a16:creationId xmlns:a16="http://schemas.microsoft.com/office/drawing/2014/main" id="{167C2592-1446-C150-C1EC-1BF9D06F2786}"/>
              </a:ext>
            </a:extLst>
          </xdr:cNvPr>
          <xdr:cNvGrpSpPr/>
        </xdr:nvGrpSpPr>
        <xdr:grpSpPr>
          <a:xfrm>
            <a:off x="3002286" y="984812"/>
            <a:ext cx="2172854" cy="2168236"/>
            <a:chOff x="-2515298" y="5608320"/>
            <a:chExt cx="2161333" cy="3420000"/>
          </a:xfrm>
        </xdr:grpSpPr>
        <xdr:sp macro="" textlink="">
          <xdr:nvSpPr>
            <xdr:cNvPr id="75" name="Rechteck 16">
              <a:hlinkClick xmlns:r="http://schemas.openxmlformats.org/officeDocument/2006/relationships" r:id="rId44"/>
              <a:extLst>
                <a:ext uri="{FF2B5EF4-FFF2-40B4-BE49-F238E27FC236}">
                  <a16:creationId xmlns:a16="http://schemas.microsoft.com/office/drawing/2014/main" id="{71D7DA7B-6A92-B69E-E9F2-AB8797A0B578}"/>
                </a:ext>
              </a:extLst>
            </xdr:cNvPr>
            <xdr:cNvSpPr/>
          </xdr:nvSpPr>
          <xdr:spPr>
            <a:xfrm>
              <a:off x="-2513965" y="5608320"/>
              <a:ext cx="2160000" cy="3420000"/>
            </a:xfrm>
            <a:prstGeom prst="rect">
              <a:avLst/>
            </a:prstGeom>
            <a:blipFill dpi="0" rotWithShape="1">
              <a:blip xmlns:r="http://schemas.openxmlformats.org/officeDocument/2006/relationships" r:embed="rId45"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76" name="Textfeld 17">
              <a:extLst>
                <a:ext uri="{FF2B5EF4-FFF2-40B4-BE49-F238E27FC236}">
                  <a16:creationId xmlns:a16="http://schemas.microsoft.com/office/drawing/2014/main" id="{49F48A41-099D-7DEA-A5CD-B3F94D36871B}"/>
                </a:ext>
              </a:extLst>
            </xdr:cNvPr>
            <xdr:cNvSpPr txBox="1"/>
          </xdr:nvSpPr>
          <xdr:spPr>
            <a:xfrm>
              <a:off x="-2515298" y="7503723"/>
              <a:ext cx="1595999" cy="1342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66" name="Gruppieren 7">
            <a:hlinkClick xmlns:r="http://schemas.openxmlformats.org/officeDocument/2006/relationships" r:id="rId18"/>
            <a:extLst>
              <a:ext uri="{FF2B5EF4-FFF2-40B4-BE49-F238E27FC236}">
                <a16:creationId xmlns:a16="http://schemas.microsoft.com/office/drawing/2014/main" id="{BF5235CD-7B83-A916-406E-A257830D5F51}"/>
              </a:ext>
            </a:extLst>
          </xdr:cNvPr>
          <xdr:cNvGrpSpPr/>
        </xdr:nvGrpSpPr>
        <xdr:grpSpPr>
          <a:xfrm>
            <a:off x="11198520" y="1106542"/>
            <a:ext cx="2228639" cy="2055978"/>
            <a:chOff x="-5891417" y="5621749"/>
            <a:chExt cx="2160000" cy="3420000"/>
          </a:xfrm>
        </xdr:grpSpPr>
        <xdr:sp macro="" textlink="">
          <xdr:nvSpPr>
            <xdr:cNvPr id="73" name="Rechteck 8">
              <a:extLst>
                <a:ext uri="{FF2B5EF4-FFF2-40B4-BE49-F238E27FC236}">
                  <a16:creationId xmlns:a16="http://schemas.microsoft.com/office/drawing/2014/main" id="{9A584FCC-09C3-042F-D788-F7999EC73470}"/>
                </a:ext>
              </a:extLst>
            </xdr:cNvPr>
            <xdr:cNvSpPr/>
          </xdr:nvSpPr>
          <xdr:spPr>
            <a:xfrm>
              <a:off x="-5891417" y="5621749"/>
              <a:ext cx="2160000" cy="3420000"/>
            </a:xfrm>
            <a:prstGeom prst="rect">
              <a:avLst/>
            </a:prstGeom>
            <a:blipFill dpi="0" rotWithShape="1">
              <a:blip xmlns:r="http://schemas.openxmlformats.org/officeDocument/2006/relationships" r:embed="rId46"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74" name="Textfeld 63">
              <a:extLst>
                <a:ext uri="{FF2B5EF4-FFF2-40B4-BE49-F238E27FC236}">
                  <a16:creationId xmlns:a16="http://schemas.microsoft.com/office/drawing/2014/main" id="{966B3255-21DD-2753-8818-AB04E9FC3219}"/>
                </a:ext>
              </a:extLst>
            </xdr:cNvPr>
            <xdr:cNvSpPr txBox="1"/>
          </xdr:nvSpPr>
          <xdr:spPr>
            <a:xfrm>
              <a:off x="-5861242" y="738594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67" name="Gruppieren 47">
            <a:hlinkClick xmlns:r="http://schemas.openxmlformats.org/officeDocument/2006/relationships" r:id="rId14"/>
            <a:extLst>
              <a:ext uri="{FF2B5EF4-FFF2-40B4-BE49-F238E27FC236}">
                <a16:creationId xmlns:a16="http://schemas.microsoft.com/office/drawing/2014/main" id="{5CA7B3D8-E7B5-A679-C138-3B1BDF533F03}"/>
              </a:ext>
            </a:extLst>
          </xdr:cNvPr>
          <xdr:cNvGrpSpPr/>
        </xdr:nvGrpSpPr>
        <xdr:grpSpPr>
          <a:xfrm>
            <a:off x="5684665" y="1022125"/>
            <a:ext cx="2192905" cy="2133644"/>
            <a:chOff x="-2513965" y="5608320"/>
            <a:chExt cx="2160000" cy="3420000"/>
          </a:xfrm>
        </xdr:grpSpPr>
        <xdr:sp macro="" textlink="">
          <xdr:nvSpPr>
            <xdr:cNvPr id="71" name="Rechteck 78">
              <a:hlinkClick xmlns:r="http://schemas.openxmlformats.org/officeDocument/2006/relationships" r:id="rId47"/>
              <a:extLst>
                <a:ext uri="{FF2B5EF4-FFF2-40B4-BE49-F238E27FC236}">
                  <a16:creationId xmlns:a16="http://schemas.microsoft.com/office/drawing/2014/main" id="{7B80896B-BC26-B7B9-6DB4-EDE45438D8C9}"/>
                </a:ext>
              </a:extLst>
            </xdr:cNvPr>
            <xdr:cNvSpPr/>
          </xdr:nvSpPr>
          <xdr:spPr>
            <a:xfrm>
              <a:off x="-2513965" y="5608320"/>
              <a:ext cx="2160000" cy="3420000"/>
            </a:xfrm>
            <a:prstGeom prst="rect">
              <a:avLst/>
            </a:prstGeom>
            <a:blipFill dpi="0" rotWithShape="1">
              <a:blip xmlns:r="http://schemas.openxmlformats.org/officeDocument/2006/relationships" r:embed="rId48"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SUPPLY</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CHAIN</a:t>
              </a:r>
            </a:p>
          </xdr:txBody>
        </xdr:sp>
        <xdr:sp macro="" textlink="">
          <xdr:nvSpPr>
            <xdr:cNvPr id="72" name="Textfeld 67">
              <a:extLst>
                <a:ext uri="{FF2B5EF4-FFF2-40B4-BE49-F238E27FC236}">
                  <a16:creationId xmlns:a16="http://schemas.microsoft.com/office/drawing/2014/main" id="{515AB334-C9BB-8B68-D722-A8DA1F189D13}"/>
                </a:ext>
              </a:extLst>
            </xdr:cNvPr>
            <xdr:cNvSpPr txBox="1"/>
          </xdr:nvSpPr>
          <xdr:spPr>
            <a:xfrm>
              <a:off x="-2511478" y="7465885"/>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8" name="Gruppieren 67">
            <a:extLst>
              <a:ext uri="{FF2B5EF4-FFF2-40B4-BE49-F238E27FC236}">
                <a16:creationId xmlns:a16="http://schemas.microsoft.com/office/drawing/2014/main" id="{A3992E33-B863-4316-085D-08DEB768BCDF}"/>
              </a:ext>
            </a:extLst>
          </xdr:cNvPr>
          <xdr:cNvGrpSpPr/>
        </xdr:nvGrpSpPr>
        <xdr:grpSpPr>
          <a:xfrm>
            <a:off x="8427548" y="1113594"/>
            <a:ext cx="2248111" cy="2048825"/>
            <a:chOff x="8315489" y="1137687"/>
            <a:chExt cx="2204408" cy="2142954"/>
          </a:xfrm>
        </xdr:grpSpPr>
        <xdr:sp macro="" textlink="">
          <xdr:nvSpPr>
            <xdr:cNvPr id="69" name="Rechteck 68">
              <a:hlinkClick xmlns:r="http://schemas.openxmlformats.org/officeDocument/2006/relationships" r:id="rId17"/>
              <a:extLst>
                <a:ext uri="{FF2B5EF4-FFF2-40B4-BE49-F238E27FC236}">
                  <a16:creationId xmlns:a16="http://schemas.microsoft.com/office/drawing/2014/main" id="{40C685BD-6783-FF91-102A-3E3B11E09962}"/>
                </a:ext>
              </a:extLst>
            </xdr:cNvPr>
            <xdr:cNvSpPr/>
          </xdr:nvSpPr>
          <xdr:spPr>
            <a:xfrm>
              <a:off x="8315489" y="1137687"/>
              <a:ext cx="2204408" cy="2142954"/>
            </a:xfrm>
            <a:prstGeom prst="rect">
              <a:avLst/>
            </a:prstGeom>
            <a:blipFill dpi="0" rotWithShape="1">
              <a:blip xmlns:r="http://schemas.openxmlformats.org/officeDocument/2006/relationships" r:embed="rId49" cstate="print">
                <a:alphaModFix amt="50000"/>
                <a:extLst>
                  <a:ext uri="{28A0092B-C50C-407E-A947-70E740481C1C}">
                    <a14:useLocalDpi xmlns:a14="http://schemas.microsoft.com/office/drawing/2010/main"/>
                  </a:ext>
                </a:extLst>
              </a:blip>
              <a:srcRect/>
              <a:stretch>
                <a:fillRect t="1" b="-53865"/>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0" name="Textfeld 65">
              <a:extLst>
                <a:ext uri="{FF2B5EF4-FFF2-40B4-BE49-F238E27FC236}">
                  <a16:creationId xmlns:a16="http://schemas.microsoft.com/office/drawing/2014/main" id="{3E3F06CE-A2E1-9886-40CC-29A4C370C811}"/>
                </a:ext>
              </a:extLst>
            </xdr:cNvPr>
            <xdr:cNvSpPr txBox="1"/>
          </xdr:nvSpPr>
          <xdr:spPr>
            <a:xfrm>
              <a:off x="8384254" y="2287910"/>
              <a:ext cx="1569922" cy="9066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16</xdr:col>
      <xdr:colOff>707571</xdr:colOff>
      <xdr:row>10</xdr:row>
      <xdr:rowOff>153667</xdr:rowOff>
    </xdr:to>
    <xdr:sp macro="" textlink="">
      <xdr:nvSpPr>
        <xdr:cNvPr id="3199" name="Rechteck 18">
          <a:extLst>
            <a:ext uri="{FF2B5EF4-FFF2-40B4-BE49-F238E27FC236}">
              <a16:creationId xmlns:a16="http://schemas.microsoft.com/office/drawing/2014/main" id="{408E437E-D2FF-4C73-9DCD-CF2A5F580F94}"/>
            </a:ext>
          </a:extLst>
        </xdr:cNvPr>
        <xdr:cNvSpPr/>
      </xdr:nvSpPr>
      <xdr:spPr>
        <a:xfrm flipH="1" flipV="1">
          <a:off x="0" y="620486"/>
          <a:ext cx="21553714" cy="1557924"/>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clientData/>
  </xdr:twoCellAnchor>
  <xdr:twoCellAnchor>
    <xdr:from>
      <xdr:col>0</xdr:col>
      <xdr:colOff>0</xdr:colOff>
      <xdr:row>2</xdr:row>
      <xdr:rowOff>10262</xdr:rowOff>
    </xdr:from>
    <xdr:to>
      <xdr:col>12</xdr:col>
      <xdr:colOff>838125</xdr:colOff>
      <xdr:row>10</xdr:row>
      <xdr:rowOff>160581</xdr:rowOff>
    </xdr:to>
    <xdr:grpSp>
      <xdr:nvGrpSpPr>
        <xdr:cNvPr id="1434" name="Gruppieren 5">
          <a:extLst>
            <a:ext uri="{FF2B5EF4-FFF2-40B4-BE49-F238E27FC236}">
              <a16:creationId xmlns:a16="http://schemas.microsoft.com/office/drawing/2014/main" id="{8EAE3D1E-F42A-D19A-BCCD-D80906DBA58C}"/>
            </a:ext>
          </a:extLst>
        </xdr:cNvPr>
        <xdr:cNvGrpSpPr/>
      </xdr:nvGrpSpPr>
      <xdr:grpSpPr>
        <a:xfrm>
          <a:off x="0" y="629387"/>
          <a:ext cx="16744875" cy="1531444"/>
          <a:chOff x="842963" y="5667809"/>
          <a:chExt cx="19266307" cy="1447099"/>
        </a:xfrm>
      </xdr:grpSpPr>
      <xdr:sp macro="" textlink="">
        <xdr:nvSpPr>
          <xdr:cNvPr id="1435" name="Rechteck 6">
            <a:extLst>
              <a:ext uri="{FF2B5EF4-FFF2-40B4-BE49-F238E27FC236}">
                <a16:creationId xmlns:a16="http://schemas.microsoft.com/office/drawing/2014/main" id="{7986AAAC-3C1A-4163-2224-456DE55671E2}"/>
              </a:ext>
            </a:extLst>
          </xdr:cNvPr>
          <xdr:cNvSpPr>
            <a:spLocks noChangeAspect="1"/>
          </xdr:cNvSpPr>
        </xdr:nvSpPr>
        <xdr:spPr>
          <a:xfrm>
            <a:off x="842963" y="5667809"/>
            <a:ext cx="3934971" cy="1447099"/>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grpSp>
        <xdr:nvGrpSpPr>
          <xdr:cNvPr id="1437" name="Gruppieren 8">
            <a:extLst>
              <a:ext uri="{FF2B5EF4-FFF2-40B4-BE49-F238E27FC236}">
                <a16:creationId xmlns:a16="http://schemas.microsoft.com/office/drawing/2014/main" id="{2C88B3D0-D620-1F65-66E7-76FFB567CD45}"/>
              </a:ext>
            </a:extLst>
          </xdr:cNvPr>
          <xdr:cNvGrpSpPr/>
        </xdr:nvGrpSpPr>
        <xdr:grpSpPr>
          <a:xfrm>
            <a:off x="4906239" y="5778280"/>
            <a:ext cx="15203031" cy="1220400"/>
            <a:chOff x="20278142" y="5778280"/>
            <a:chExt cx="15203031" cy="1220400"/>
          </a:xfrm>
        </xdr:grpSpPr>
        <xdr:sp macro="" textlink="">
          <xdr:nvSpPr>
            <xdr:cNvPr id="1438" name="Rechteck 9">
              <a:hlinkClick xmlns:r="http://schemas.openxmlformats.org/officeDocument/2006/relationships" r:id="rId2"/>
              <a:extLst>
                <a:ext uri="{FF2B5EF4-FFF2-40B4-BE49-F238E27FC236}">
                  <a16:creationId xmlns:a16="http://schemas.microsoft.com/office/drawing/2014/main" id="{83DB43CA-1D4C-64F6-E6C6-C9C865D1CEC9}"/>
                </a:ext>
              </a:extLst>
            </xdr:cNvPr>
            <xdr:cNvSpPr/>
          </xdr:nvSpPr>
          <xdr:spPr>
            <a:xfrm>
              <a:off x="20278142" y="5778280"/>
              <a:ext cx="21080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1439" name="Rechteck 10">
              <a:hlinkClick xmlns:r="http://schemas.openxmlformats.org/officeDocument/2006/relationships" r:id="rId3"/>
              <a:extLst>
                <a:ext uri="{FF2B5EF4-FFF2-40B4-BE49-F238E27FC236}">
                  <a16:creationId xmlns:a16="http://schemas.microsoft.com/office/drawing/2014/main" id="{A2CA9954-9CCA-C4FE-BBA7-22ED5E448A4E}"/>
                </a:ext>
              </a:extLst>
            </xdr:cNvPr>
            <xdr:cNvSpPr/>
          </xdr:nvSpPr>
          <xdr:spPr>
            <a:xfrm>
              <a:off x="30115319"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1440" name="Rechteck 11">
              <a:hlinkClick xmlns:r="http://schemas.openxmlformats.org/officeDocument/2006/relationships" r:id="rId4"/>
              <a:extLst>
                <a:ext uri="{FF2B5EF4-FFF2-40B4-BE49-F238E27FC236}">
                  <a16:creationId xmlns:a16="http://schemas.microsoft.com/office/drawing/2014/main" id="{E597E19D-C982-4A26-1D08-C13AD9325F0E}"/>
                </a:ext>
              </a:extLst>
            </xdr:cNvPr>
            <xdr:cNvSpPr/>
          </xdr:nvSpPr>
          <xdr:spPr>
            <a:xfrm>
              <a:off x="22568342" y="5778280"/>
              <a:ext cx="211905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1441" name="Gruppieren 12">
              <a:extLst>
                <a:ext uri="{FF2B5EF4-FFF2-40B4-BE49-F238E27FC236}">
                  <a16:creationId xmlns:a16="http://schemas.microsoft.com/office/drawing/2014/main" id="{12318DAE-0DD8-FEC2-1051-556C456D7C18}"/>
                </a:ext>
              </a:extLst>
            </xdr:cNvPr>
            <xdr:cNvGrpSpPr/>
          </xdr:nvGrpSpPr>
          <xdr:grpSpPr>
            <a:xfrm>
              <a:off x="24846765" y="5778282"/>
              <a:ext cx="2380000" cy="1218354"/>
              <a:chOff x="-331024" y="2295953"/>
              <a:chExt cx="3223173" cy="1504908"/>
            </a:xfrm>
          </xdr:grpSpPr>
          <xdr:sp macro="" textlink="">
            <xdr:nvSpPr>
              <xdr:cNvPr id="1442" name="Rechteck 15">
                <a:hlinkClick xmlns:r="http://schemas.openxmlformats.org/officeDocument/2006/relationships" r:id="rId5"/>
                <a:extLst>
                  <a:ext uri="{FF2B5EF4-FFF2-40B4-BE49-F238E27FC236}">
                    <a16:creationId xmlns:a16="http://schemas.microsoft.com/office/drawing/2014/main" id="{8884D619-1902-178E-04F6-456698A40959}"/>
                  </a:ext>
                </a:extLst>
              </xdr:cNvPr>
              <xdr:cNvSpPr/>
            </xdr:nvSpPr>
            <xdr:spPr>
              <a:xfrm>
                <a:off x="-331024" y="2295953"/>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1443" name="Rechteck 16">
                <a:hlinkClick xmlns:r="http://schemas.openxmlformats.org/officeDocument/2006/relationships" r:id="rId6"/>
                <a:extLst>
                  <a:ext uri="{FF2B5EF4-FFF2-40B4-BE49-F238E27FC236}">
                    <a16:creationId xmlns:a16="http://schemas.microsoft.com/office/drawing/2014/main" id="{9FA26206-CFA4-AADF-CA35-BD436BEA2DC0}"/>
                  </a:ext>
                </a:extLst>
              </xdr:cNvPr>
              <xdr:cNvSpPr/>
            </xdr:nvSpPr>
            <xdr:spPr>
              <a:xfrm>
                <a:off x="-320728"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1444" name="Rechteck 17">
                <a:hlinkClick xmlns:r="http://schemas.openxmlformats.org/officeDocument/2006/relationships" r:id="rId7"/>
                <a:extLst>
                  <a:ext uri="{FF2B5EF4-FFF2-40B4-BE49-F238E27FC236}">
                    <a16:creationId xmlns:a16="http://schemas.microsoft.com/office/drawing/2014/main" id="{D7D22141-02F4-B566-7D18-EDFFCD36312A}"/>
                  </a:ext>
                </a:extLst>
              </xdr:cNvPr>
              <xdr:cNvSpPr/>
            </xdr:nvSpPr>
            <xdr:spPr>
              <a:xfrm>
                <a:off x="-320725" y="3350861"/>
                <a:ext cx="321145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1445" name="Rechteck 13">
              <a:hlinkClick xmlns:r="http://schemas.openxmlformats.org/officeDocument/2006/relationships" r:id="rId8"/>
              <a:extLst>
                <a:ext uri="{FF2B5EF4-FFF2-40B4-BE49-F238E27FC236}">
                  <a16:creationId xmlns:a16="http://schemas.microsoft.com/office/drawing/2014/main" id="{B0C8C8DA-D648-4D0A-0492-7DC4ED76FCC7}"/>
                </a:ext>
              </a:extLst>
            </xdr:cNvPr>
            <xdr:cNvSpPr/>
          </xdr:nvSpPr>
          <xdr:spPr>
            <a:xfrm>
              <a:off x="27377500"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1446" name="Rechteck 14">
              <a:hlinkClick xmlns:r="http://schemas.openxmlformats.org/officeDocument/2006/relationships" r:id="rId9"/>
              <a:extLst>
                <a:ext uri="{FF2B5EF4-FFF2-40B4-BE49-F238E27FC236}">
                  <a16:creationId xmlns:a16="http://schemas.microsoft.com/office/drawing/2014/main" id="{40F4704A-8DFC-E2D1-C927-CA450933BDAB}"/>
                </a:ext>
              </a:extLst>
            </xdr:cNvPr>
            <xdr:cNvSpPr/>
          </xdr:nvSpPr>
          <xdr:spPr>
            <a:xfrm>
              <a:off x="32862748"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twoCellAnchor>
    <xdr:from>
      <xdr:col>1</xdr:col>
      <xdr:colOff>0</xdr:colOff>
      <xdr:row>13</xdr:row>
      <xdr:rowOff>0</xdr:rowOff>
    </xdr:from>
    <xdr:to>
      <xdr:col>2</xdr:col>
      <xdr:colOff>611375</xdr:colOff>
      <xdr:row>46</xdr:row>
      <xdr:rowOff>22058</xdr:rowOff>
    </xdr:to>
    <xdr:sp macro="" textlink="">
      <xdr:nvSpPr>
        <xdr:cNvPr id="17" name="Rechteck 16">
          <a:extLst>
            <a:ext uri="{FF2B5EF4-FFF2-40B4-BE49-F238E27FC236}">
              <a16:creationId xmlns:a16="http://schemas.microsoft.com/office/drawing/2014/main" id="{4F5189CC-3537-4AD8-A313-31E3B2C0F742}"/>
            </a:ext>
          </a:extLst>
        </xdr:cNvPr>
        <xdr:cNvSpPr/>
      </xdr:nvSpPr>
      <xdr:spPr>
        <a:xfrm>
          <a:off x="171450" y="2619375"/>
          <a:ext cx="1525775" cy="59942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About this Factbook</a:t>
          </a:r>
        </a:p>
      </xdr:txBody>
    </xdr:sp>
    <xdr:clientData fLocksWithSheet="0"/>
  </xdr:twoCellAnchor>
  <xdr:twoCellAnchor>
    <xdr:from>
      <xdr:col>2</xdr:col>
      <xdr:colOff>961061</xdr:colOff>
      <xdr:row>13</xdr:row>
      <xdr:rowOff>824</xdr:rowOff>
    </xdr:from>
    <xdr:to>
      <xdr:col>17</xdr:col>
      <xdr:colOff>427861</xdr:colOff>
      <xdr:row>46</xdr:row>
      <xdr:rowOff>17836</xdr:rowOff>
    </xdr:to>
    <xdr:grpSp>
      <xdr:nvGrpSpPr>
        <xdr:cNvPr id="18" name="Gruppieren 17">
          <a:extLst>
            <a:ext uri="{FF2B5EF4-FFF2-40B4-BE49-F238E27FC236}">
              <a16:creationId xmlns:a16="http://schemas.microsoft.com/office/drawing/2014/main" id="{0073F3CF-95F0-4499-B0CA-57C603AA2A43}"/>
            </a:ext>
          </a:extLst>
        </xdr:cNvPr>
        <xdr:cNvGrpSpPr/>
      </xdr:nvGrpSpPr>
      <xdr:grpSpPr>
        <a:xfrm>
          <a:off x="2046911" y="2515424"/>
          <a:ext cx="20126525" cy="5674862"/>
          <a:chOff x="2972537" y="386"/>
          <a:chExt cx="19128010" cy="2607303"/>
        </a:xfrm>
      </xdr:grpSpPr>
      <xdr:sp macro="" textlink="">
        <xdr:nvSpPr>
          <xdr:cNvPr id="19" name="Rechteck 18">
            <a:extLst>
              <a:ext uri="{FF2B5EF4-FFF2-40B4-BE49-F238E27FC236}">
                <a16:creationId xmlns:a16="http://schemas.microsoft.com/office/drawing/2014/main" id="{4CF3C51E-2C8D-D5AA-FA09-EC656EE4ADBD}"/>
              </a:ext>
            </a:extLst>
          </xdr:cNvPr>
          <xdr:cNvSpPr/>
        </xdr:nvSpPr>
        <xdr:spPr>
          <a:xfrm>
            <a:off x="2972537" y="386"/>
            <a:ext cx="19128010" cy="260550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0" name="Gerader Verbinder 19">
            <a:extLst>
              <a:ext uri="{FF2B5EF4-FFF2-40B4-BE49-F238E27FC236}">
                <a16:creationId xmlns:a16="http://schemas.microsoft.com/office/drawing/2014/main" id="{C014E8EB-1BAC-9E35-5204-36DA8EF8E217}"/>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29</xdr:row>
      <xdr:rowOff>96437</xdr:rowOff>
    </xdr:from>
    <xdr:to>
      <xdr:col>2</xdr:col>
      <xdr:colOff>955981</xdr:colOff>
      <xdr:row>29</xdr:row>
      <xdr:rowOff>96643</xdr:rowOff>
    </xdr:to>
    <xdr:cxnSp macro="">
      <xdr:nvCxnSpPr>
        <xdr:cNvPr id="21" name="Gerader Verbinder 20">
          <a:extLst>
            <a:ext uri="{FF2B5EF4-FFF2-40B4-BE49-F238E27FC236}">
              <a16:creationId xmlns:a16="http://schemas.microsoft.com/office/drawing/2014/main" id="{122F3972-8726-40C2-8D01-FDC356210751}"/>
            </a:ext>
          </a:extLst>
        </xdr:cNvPr>
        <xdr:cNvCxnSpPr>
          <a:stCxn id="17" idx="3"/>
          <a:endCxn id="19" idx="1"/>
        </xdr:cNvCxnSpPr>
      </xdr:nvCxnSpPr>
      <xdr:spPr>
        <a:xfrm>
          <a:off x="1697225" y="5607602"/>
          <a:ext cx="347781" cy="20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1292520</xdr:colOff>
      <xdr:row>15</xdr:row>
      <xdr:rowOff>982</xdr:rowOff>
    </xdr:from>
    <xdr:to>
      <xdr:col>16</xdr:col>
      <xdr:colOff>707784</xdr:colOff>
      <xdr:row>44</xdr:row>
      <xdr:rowOff>38219</xdr:rowOff>
    </xdr:to>
    <xdr:grpSp>
      <xdr:nvGrpSpPr>
        <xdr:cNvPr id="22" name="Gruppieren 21">
          <a:extLst>
            <a:ext uri="{FF2B5EF4-FFF2-40B4-BE49-F238E27FC236}">
              <a16:creationId xmlns:a16="http://schemas.microsoft.com/office/drawing/2014/main" id="{87F7E169-A1EA-47E5-825E-807E902EDD3F}"/>
            </a:ext>
          </a:extLst>
        </xdr:cNvPr>
        <xdr:cNvGrpSpPr/>
      </xdr:nvGrpSpPr>
      <xdr:grpSpPr>
        <a:xfrm>
          <a:off x="2378370" y="2858482"/>
          <a:ext cx="19141539" cy="5009287"/>
          <a:chOff x="3439931" y="344528"/>
          <a:chExt cx="18987143" cy="5207362"/>
        </a:xfrm>
      </xdr:grpSpPr>
      <xdr:grpSp>
        <xdr:nvGrpSpPr>
          <xdr:cNvPr id="23" name="Gruppieren 22">
            <a:extLst>
              <a:ext uri="{FF2B5EF4-FFF2-40B4-BE49-F238E27FC236}">
                <a16:creationId xmlns:a16="http://schemas.microsoft.com/office/drawing/2014/main" id="{BF960FAE-9543-4117-D9B4-2165764F4B55}"/>
              </a:ext>
            </a:extLst>
          </xdr:cNvPr>
          <xdr:cNvGrpSpPr/>
        </xdr:nvGrpSpPr>
        <xdr:grpSpPr>
          <a:xfrm>
            <a:off x="3439931" y="344528"/>
            <a:ext cx="18983335" cy="981396"/>
            <a:chOff x="3439931" y="344528"/>
            <a:chExt cx="18993317" cy="1285571"/>
          </a:xfrm>
        </xdr:grpSpPr>
        <xdr:grpSp>
          <xdr:nvGrpSpPr>
            <xdr:cNvPr id="48" name="Gruppieren 47">
              <a:extLst>
                <a:ext uri="{FF2B5EF4-FFF2-40B4-BE49-F238E27FC236}">
                  <a16:creationId xmlns:a16="http://schemas.microsoft.com/office/drawing/2014/main" id="{EF2DF533-BA19-809C-ABF2-BF1F9B6A209D}"/>
                </a:ext>
              </a:extLst>
            </xdr:cNvPr>
            <xdr:cNvGrpSpPr/>
          </xdr:nvGrpSpPr>
          <xdr:grpSpPr>
            <a:xfrm>
              <a:off x="3439931" y="344528"/>
              <a:ext cx="18993317" cy="1285571"/>
              <a:chOff x="3439931" y="344528"/>
              <a:chExt cx="18993317" cy="1285571"/>
            </a:xfrm>
          </xdr:grpSpPr>
          <xdr:sp macro="" textlink="">
            <xdr:nvSpPr>
              <xdr:cNvPr id="50" name="Rechteck 49">
                <a:extLst>
                  <a:ext uri="{FF2B5EF4-FFF2-40B4-BE49-F238E27FC236}">
                    <a16:creationId xmlns:a16="http://schemas.microsoft.com/office/drawing/2014/main" id="{960EFE6D-7F93-F387-49EF-46DFBC4829A2}"/>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51" name="Rechteck 50">
                <a:extLst>
                  <a:ext uri="{FF2B5EF4-FFF2-40B4-BE49-F238E27FC236}">
                    <a16:creationId xmlns:a16="http://schemas.microsoft.com/office/drawing/2014/main" id="{480B6DAF-5839-536A-3546-A9D76A73E362}"/>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52" name="Gerader Verbinder 51">
                <a:extLst>
                  <a:ext uri="{FF2B5EF4-FFF2-40B4-BE49-F238E27FC236}">
                    <a16:creationId xmlns:a16="http://schemas.microsoft.com/office/drawing/2014/main" id="{04855DFC-4FA4-A7A1-461E-8422493013AA}"/>
                  </a:ext>
                </a:extLst>
              </xdr:cNvPr>
              <xdr:cNvCxnSpPr>
                <a:cxnSpLocks/>
                <a:endCxn id="50"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 name="Rechteck 48">
              <a:extLst>
                <a:ext uri="{FF2B5EF4-FFF2-40B4-BE49-F238E27FC236}">
                  <a16:creationId xmlns:a16="http://schemas.microsoft.com/office/drawing/2014/main" id="{15A35095-0AE5-59EF-3350-97DD6E5E438E}"/>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4" name="Gruppieren 23">
            <a:extLst>
              <a:ext uri="{FF2B5EF4-FFF2-40B4-BE49-F238E27FC236}">
                <a16:creationId xmlns:a16="http://schemas.microsoft.com/office/drawing/2014/main" id="{B7DD354B-1E61-58B5-065A-C5D4A25CA0B8}"/>
              </a:ext>
            </a:extLst>
          </xdr:cNvPr>
          <xdr:cNvGrpSpPr/>
        </xdr:nvGrpSpPr>
        <xdr:grpSpPr>
          <a:xfrm>
            <a:off x="3439931" y="1616151"/>
            <a:ext cx="18983335" cy="872697"/>
            <a:chOff x="3439931" y="1616151"/>
            <a:chExt cx="18993317" cy="1219473"/>
          </a:xfrm>
        </xdr:grpSpPr>
        <xdr:grpSp>
          <xdr:nvGrpSpPr>
            <xdr:cNvPr id="43" name="Gruppieren 42">
              <a:extLst>
                <a:ext uri="{FF2B5EF4-FFF2-40B4-BE49-F238E27FC236}">
                  <a16:creationId xmlns:a16="http://schemas.microsoft.com/office/drawing/2014/main" id="{A87EE822-1BF6-C00F-7510-051A4AA9AFD5}"/>
                </a:ext>
              </a:extLst>
            </xdr:cNvPr>
            <xdr:cNvGrpSpPr/>
          </xdr:nvGrpSpPr>
          <xdr:grpSpPr>
            <a:xfrm>
              <a:off x="3439931" y="1616151"/>
              <a:ext cx="18993317" cy="1219473"/>
              <a:chOff x="3439931" y="1616151"/>
              <a:chExt cx="18993317" cy="1219473"/>
            </a:xfrm>
          </xdr:grpSpPr>
          <xdr:sp macro="" textlink="">
            <xdr:nvSpPr>
              <xdr:cNvPr id="45" name="Rechteck 44">
                <a:extLst>
                  <a:ext uri="{FF2B5EF4-FFF2-40B4-BE49-F238E27FC236}">
                    <a16:creationId xmlns:a16="http://schemas.microsoft.com/office/drawing/2014/main" id="{9B18F93C-9487-120D-F96F-24136D8947D8}"/>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6" name="Rechteck 45">
                <a:extLst>
                  <a:ext uri="{FF2B5EF4-FFF2-40B4-BE49-F238E27FC236}">
                    <a16:creationId xmlns:a16="http://schemas.microsoft.com/office/drawing/2014/main" id="{85A28FCF-0BB5-D47F-30AC-C6F1EE8B02D7}"/>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 name="Gerader Verbinder 46">
                <a:extLst>
                  <a:ext uri="{FF2B5EF4-FFF2-40B4-BE49-F238E27FC236}">
                    <a16:creationId xmlns:a16="http://schemas.microsoft.com/office/drawing/2014/main" id="{9444E658-C973-9743-6D2A-3A2CBFA4F604}"/>
                  </a:ext>
                </a:extLst>
              </xdr:cNvPr>
              <xdr:cNvCxnSpPr>
                <a:cxnSpLocks/>
                <a:stCxn id="46" idx="3"/>
                <a:endCxn id="45" idx="1"/>
              </xdr:cNvCxnSpPr>
            </xdr:nvCxnSpPr>
            <xdr:spPr>
              <a:xfrm>
                <a:off x="4743097" y="2225887"/>
                <a:ext cx="334857" cy="0"/>
              </a:xfrm>
              <a:prstGeom prst="line">
                <a:avLst/>
              </a:prstGeom>
              <a:noFill/>
              <a:ln w="19050" cap="flat" cmpd="sng" algn="ctr">
                <a:solidFill>
                  <a:srgbClr val="C2FE06"/>
                </a:solidFill>
                <a:prstDash val="sysDot"/>
                <a:miter lim="800000"/>
              </a:ln>
              <a:effectLst/>
            </xdr:spPr>
          </xdr:cxnSp>
        </xdr:grpSp>
        <xdr:sp macro="" textlink="">
          <xdr:nvSpPr>
            <xdr:cNvPr id="44" name="Rechteck 43">
              <a:extLst>
                <a:ext uri="{FF2B5EF4-FFF2-40B4-BE49-F238E27FC236}">
                  <a16:creationId xmlns:a16="http://schemas.microsoft.com/office/drawing/2014/main" id="{37020E6E-B9C8-F6BD-4456-41B2F268D9AE}"/>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5" name="Gruppieren 24">
            <a:extLst>
              <a:ext uri="{FF2B5EF4-FFF2-40B4-BE49-F238E27FC236}">
                <a16:creationId xmlns:a16="http://schemas.microsoft.com/office/drawing/2014/main" id="{36370643-07ED-7248-717D-19DA45921374}"/>
              </a:ext>
            </a:extLst>
          </xdr:cNvPr>
          <xdr:cNvGrpSpPr/>
        </xdr:nvGrpSpPr>
        <xdr:grpSpPr>
          <a:xfrm>
            <a:off x="3439931" y="2779075"/>
            <a:ext cx="18983335" cy="710781"/>
            <a:chOff x="3439931" y="2779075"/>
            <a:chExt cx="18993317" cy="1263347"/>
          </a:xfrm>
        </xdr:grpSpPr>
        <xdr:grpSp>
          <xdr:nvGrpSpPr>
            <xdr:cNvPr id="38" name="Gruppieren 37">
              <a:extLst>
                <a:ext uri="{FF2B5EF4-FFF2-40B4-BE49-F238E27FC236}">
                  <a16:creationId xmlns:a16="http://schemas.microsoft.com/office/drawing/2014/main" id="{CCAE317A-5994-0EF0-8A32-26D1A865198C}"/>
                </a:ext>
              </a:extLst>
            </xdr:cNvPr>
            <xdr:cNvGrpSpPr/>
          </xdr:nvGrpSpPr>
          <xdr:grpSpPr>
            <a:xfrm>
              <a:off x="3439931" y="2779075"/>
              <a:ext cx="18993317" cy="1263347"/>
              <a:chOff x="3439931" y="2779075"/>
              <a:chExt cx="18993317" cy="1263347"/>
            </a:xfrm>
          </xdr:grpSpPr>
          <xdr:sp macro="" textlink="">
            <xdr:nvSpPr>
              <xdr:cNvPr id="40" name="Rechteck 39">
                <a:extLst>
                  <a:ext uri="{FF2B5EF4-FFF2-40B4-BE49-F238E27FC236}">
                    <a16:creationId xmlns:a16="http://schemas.microsoft.com/office/drawing/2014/main" id="{AC448C9A-B1C9-CD3B-194C-85B7494B9E3E}"/>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2025, with particular emphasis on the Sustainability Report 2025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1" name="Rechteck 40">
                <a:extLst>
                  <a:ext uri="{FF2B5EF4-FFF2-40B4-BE49-F238E27FC236}">
                    <a16:creationId xmlns:a16="http://schemas.microsoft.com/office/drawing/2014/main" id="{E99DFA31-6012-D157-0AA6-699D9CDDA6FD}"/>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2" name="Gerader Verbinder 41">
                <a:extLst>
                  <a:ext uri="{FF2B5EF4-FFF2-40B4-BE49-F238E27FC236}">
                    <a16:creationId xmlns:a16="http://schemas.microsoft.com/office/drawing/2014/main" id="{AAB183F7-6D1C-3557-63E9-473AA97644F0}"/>
                  </a:ext>
                </a:extLst>
              </xdr:cNvPr>
              <xdr:cNvCxnSpPr>
                <a:cxnSpLocks/>
                <a:endCxn id="40" idx="1"/>
              </xdr:cNvCxnSpPr>
            </xdr:nvCxnSpPr>
            <xdr:spPr>
              <a:xfrm>
                <a:off x="4753077" y="3410748"/>
                <a:ext cx="324877" cy="0"/>
              </a:xfrm>
              <a:prstGeom prst="line">
                <a:avLst/>
              </a:prstGeom>
              <a:noFill/>
              <a:ln w="19050" cap="flat" cmpd="sng" algn="ctr">
                <a:solidFill>
                  <a:srgbClr val="C2FE06"/>
                </a:solidFill>
                <a:prstDash val="sysDot"/>
                <a:miter lim="800000"/>
              </a:ln>
              <a:effectLst/>
            </xdr:spPr>
          </xdr:cxnSp>
        </xdr:grpSp>
        <xdr:sp macro="" textlink="">
          <xdr:nvSpPr>
            <xdr:cNvPr id="39" name="Rechteck 38">
              <a:extLst>
                <a:ext uri="{FF2B5EF4-FFF2-40B4-BE49-F238E27FC236}">
                  <a16:creationId xmlns:a16="http://schemas.microsoft.com/office/drawing/2014/main" id="{7646F6EE-9B96-EF35-4033-DC518C2EB2B2}"/>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6" name="Gruppieren 25">
            <a:extLst>
              <a:ext uri="{FF2B5EF4-FFF2-40B4-BE49-F238E27FC236}">
                <a16:creationId xmlns:a16="http://schemas.microsoft.com/office/drawing/2014/main" id="{BFFCB598-66D9-1A74-0F66-19AD1D2E74BF}"/>
              </a:ext>
            </a:extLst>
          </xdr:cNvPr>
          <xdr:cNvGrpSpPr/>
        </xdr:nvGrpSpPr>
        <xdr:grpSpPr>
          <a:xfrm>
            <a:off x="3439931" y="3780083"/>
            <a:ext cx="18983335" cy="652776"/>
            <a:chOff x="3439931" y="3780083"/>
            <a:chExt cx="18993317" cy="1296163"/>
          </a:xfrm>
        </xdr:grpSpPr>
        <xdr:grpSp>
          <xdr:nvGrpSpPr>
            <xdr:cNvPr id="33" name="Gruppieren 32">
              <a:extLst>
                <a:ext uri="{FF2B5EF4-FFF2-40B4-BE49-F238E27FC236}">
                  <a16:creationId xmlns:a16="http://schemas.microsoft.com/office/drawing/2014/main" id="{C3249C79-CDB2-0FAF-D252-57DD7C5FB41C}"/>
                </a:ext>
              </a:extLst>
            </xdr:cNvPr>
            <xdr:cNvGrpSpPr/>
          </xdr:nvGrpSpPr>
          <xdr:grpSpPr>
            <a:xfrm>
              <a:off x="3439931" y="3780083"/>
              <a:ext cx="18993317" cy="1296163"/>
              <a:chOff x="3439931" y="3780083"/>
              <a:chExt cx="18993317" cy="1296163"/>
            </a:xfrm>
          </xdr:grpSpPr>
          <xdr:sp macro="" textlink="">
            <xdr:nvSpPr>
              <xdr:cNvPr id="35" name="Rechteck 34">
                <a:extLst>
                  <a:ext uri="{FF2B5EF4-FFF2-40B4-BE49-F238E27FC236}">
                    <a16:creationId xmlns:a16="http://schemas.microsoft.com/office/drawing/2014/main" id="{59BEA9AA-E108-F8BC-F336-18DA4760709E}"/>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36" name="Rechteck 35">
                <a:extLst>
                  <a:ext uri="{FF2B5EF4-FFF2-40B4-BE49-F238E27FC236}">
                    <a16:creationId xmlns:a16="http://schemas.microsoft.com/office/drawing/2014/main" id="{BEECC9ED-3D68-198A-F6A1-963DC9747E2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37" name="Gerader Verbinder 36">
                <a:extLst>
                  <a:ext uri="{FF2B5EF4-FFF2-40B4-BE49-F238E27FC236}">
                    <a16:creationId xmlns:a16="http://schemas.microsoft.com/office/drawing/2014/main" id="{A85B2171-7938-123D-127C-7762DA06E558}"/>
                  </a:ext>
                </a:extLst>
              </xdr:cNvPr>
              <xdr:cNvCxnSpPr>
                <a:cxnSpLocks/>
                <a:stCxn id="36" idx="3"/>
                <a:endCxn id="35"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34" name="Rechteck 33">
              <a:extLst>
                <a:ext uri="{FF2B5EF4-FFF2-40B4-BE49-F238E27FC236}">
                  <a16:creationId xmlns:a16="http://schemas.microsoft.com/office/drawing/2014/main" id="{1AB44586-205D-FAED-4BC1-12D1E9199AA2}"/>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7" name="Gruppieren 26">
            <a:extLst>
              <a:ext uri="{FF2B5EF4-FFF2-40B4-BE49-F238E27FC236}">
                <a16:creationId xmlns:a16="http://schemas.microsoft.com/office/drawing/2014/main" id="{FD7660E2-4B43-DADF-BADC-38033D547206}"/>
              </a:ext>
            </a:extLst>
          </xdr:cNvPr>
          <xdr:cNvGrpSpPr/>
        </xdr:nvGrpSpPr>
        <xdr:grpSpPr>
          <a:xfrm>
            <a:off x="3439931" y="4723087"/>
            <a:ext cx="18987143" cy="828803"/>
            <a:chOff x="3439931" y="4723087"/>
            <a:chExt cx="18997127" cy="1645686"/>
          </a:xfrm>
        </xdr:grpSpPr>
        <xdr:grpSp>
          <xdr:nvGrpSpPr>
            <xdr:cNvPr id="28" name="Gruppieren 27">
              <a:extLst>
                <a:ext uri="{FF2B5EF4-FFF2-40B4-BE49-F238E27FC236}">
                  <a16:creationId xmlns:a16="http://schemas.microsoft.com/office/drawing/2014/main" id="{C428FCDF-7BF8-4A44-776E-F67197AE3CB2}"/>
                </a:ext>
              </a:extLst>
            </xdr:cNvPr>
            <xdr:cNvGrpSpPr/>
          </xdr:nvGrpSpPr>
          <xdr:grpSpPr>
            <a:xfrm>
              <a:off x="3439931" y="4723087"/>
              <a:ext cx="18997127" cy="1645686"/>
              <a:chOff x="3439931" y="4723087"/>
              <a:chExt cx="18997127" cy="1645686"/>
            </a:xfrm>
          </xdr:grpSpPr>
          <xdr:sp macro="" textlink="">
            <xdr:nvSpPr>
              <xdr:cNvPr id="30" name="Rechteck 29">
                <a:hlinkClick xmlns:r="http://schemas.openxmlformats.org/officeDocument/2006/relationships" r:id="rId10"/>
                <a:extLst>
                  <a:ext uri="{FF2B5EF4-FFF2-40B4-BE49-F238E27FC236}">
                    <a16:creationId xmlns:a16="http://schemas.microsoft.com/office/drawing/2014/main" id="{02E34F86-C93C-CEC0-C2D4-09935CBCC9AC}"/>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2025,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2025. In addition, the Factbook specifies the scope of the environmental, social and governance sections individually through the “coverage” column. </a:t>
                </a:r>
              </a:p>
            </xdr:txBody>
          </xdr:sp>
          <xdr:sp macro="" textlink="">
            <xdr:nvSpPr>
              <xdr:cNvPr id="31" name="Rechteck 30">
                <a:extLst>
                  <a:ext uri="{FF2B5EF4-FFF2-40B4-BE49-F238E27FC236}">
                    <a16:creationId xmlns:a16="http://schemas.microsoft.com/office/drawing/2014/main" id="{871E6C13-1E53-114F-43F1-0BA2D7E44C9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32" name="Gerader Verbinder 31">
                <a:extLst>
                  <a:ext uri="{FF2B5EF4-FFF2-40B4-BE49-F238E27FC236}">
                    <a16:creationId xmlns:a16="http://schemas.microsoft.com/office/drawing/2014/main" id="{138CBA6C-8C20-EE36-C3AC-D651D8FC9298}"/>
                  </a:ext>
                </a:extLst>
              </xdr:cNvPr>
              <xdr:cNvCxnSpPr>
                <a:cxnSpLocks/>
                <a:stCxn id="31" idx="3"/>
                <a:endCxn id="30"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29" name="Rechteck 28">
              <a:extLst>
                <a:ext uri="{FF2B5EF4-FFF2-40B4-BE49-F238E27FC236}">
                  <a16:creationId xmlns:a16="http://schemas.microsoft.com/office/drawing/2014/main" id="{402FB2BE-88CA-46A1-7BEF-17FE2866656D}"/>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fLocksWithSheet="0"/>
  </xdr:twoCellAnchor>
  <xdr:twoCellAnchor>
    <xdr:from>
      <xdr:col>1</xdr:col>
      <xdr:colOff>0</xdr:colOff>
      <xdr:row>129</xdr:row>
      <xdr:rowOff>94577</xdr:rowOff>
    </xdr:from>
    <xdr:to>
      <xdr:col>2</xdr:col>
      <xdr:colOff>610219</xdr:colOff>
      <xdr:row>142</xdr:row>
      <xdr:rowOff>58148</xdr:rowOff>
    </xdr:to>
    <xdr:sp macro="" textlink="">
      <xdr:nvSpPr>
        <xdr:cNvPr id="53" name="Rechteck 52">
          <a:extLst>
            <a:ext uri="{FF2B5EF4-FFF2-40B4-BE49-F238E27FC236}">
              <a16:creationId xmlns:a16="http://schemas.microsoft.com/office/drawing/2014/main" id="{AC9556A0-7A64-430F-B7FC-5F3619907238}"/>
            </a:ext>
          </a:extLst>
        </xdr:cNvPr>
        <xdr:cNvSpPr/>
      </xdr:nvSpPr>
      <xdr:spPr>
        <a:xfrm>
          <a:off x="171450" y="23849927"/>
          <a:ext cx="1524619" cy="231624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Initiatives</a:t>
          </a:r>
        </a:p>
      </xdr:txBody>
    </xdr:sp>
    <xdr:clientData fLocksWithSheet="0"/>
  </xdr:twoCellAnchor>
  <xdr:twoCellAnchor>
    <xdr:from>
      <xdr:col>2</xdr:col>
      <xdr:colOff>921807</xdr:colOff>
      <xdr:row>129</xdr:row>
      <xdr:rowOff>101893</xdr:rowOff>
    </xdr:from>
    <xdr:to>
      <xdr:col>17</xdr:col>
      <xdr:colOff>416439</xdr:colOff>
      <xdr:row>142</xdr:row>
      <xdr:rowOff>54171</xdr:rowOff>
    </xdr:to>
    <xdr:grpSp>
      <xdr:nvGrpSpPr>
        <xdr:cNvPr id="54" name="Gruppieren 53">
          <a:extLst>
            <a:ext uri="{FF2B5EF4-FFF2-40B4-BE49-F238E27FC236}">
              <a16:creationId xmlns:a16="http://schemas.microsoft.com/office/drawing/2014/main" id="{49B0BE78-E12B-4A40-956F-84FD0FDC302B}"/>
            </a:ext>
          </a:extLst>
        </xdr:cNvPr>
        <xdr:cNvGrpSpPr/>
      </xdr:nvGrpSpPr>
      <xdr:grpSpPr>
        <a:xfrm>
          <a:off x="2007657" y="22685668"/>
          <a:ext cx="20154357" cy="2181128"/>
          <a:chOff x="2971569" y="15377794"/>
          <a:chExt cx="19149339" cy="2607301"/>
        </a:xfrm>
      </xdr:grpSpPr>
      <xdr:sp macro="" textlink="">
        <xdr:nvSpPr>
          <xdr:cNvPr id="55" name="Rechteck 54">
            <a:extLst>
              <a:ext uri="{FF2B5EF4-FFF2-40B4-BE49-F238E27FC236}">
                <a16:creationId xmlns:a16="http://schemas.microsoft.com/office/drawing/2014/main" id="{63F85759-2F91-E1AF-DEB4-0D9C9BADE301}"/>
              </a:ext>
            </a:extLst>
          </xdr:cNvPr>
          <xdr:cNvSpPr/>
        </xdr:nvSpPr>
        <xdr:spPr>
          <a:xfrm>
            <a:off x="2974760" y="15386670"/>
            <a:ext cx="19146148" cy="258954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6" name="Gerader Verbinder 55">
            <a:extLst>
              <a:ext uri="{FF2B5EF4-FFF2-40B4-BE49-F238E27FC236}">
                <a16:creationId xmlns:a16="http://schemas.microsoft.com/office/drawing/2014/main" id="{B3A37A98-296D-7D02-3519-9BFD71BD73F9}"/>
              </a:ext>
            </a:extLst>
          </xdr:cNvPr>
          <xdr:cNvCxnSpPr>
            <a:cxnSpLocks/>
          </xdr:cNvCxnSpPr>
        </xdr:nvCxnSpPr>
        <xdr:spPr>
          <a:xfrm flipH="1">
            <a:off x="2971569" y="15377794"/>
            <a:ext cx="21614" cy="260730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610219</xdr:colOff>
      <xdr:row>135</xdr:row>
      <xdr:rowOff>161030</xdr:rowOff>
    </xdr:from>
    <xdr:to>
      <xdr:col>2</xdr:col>
      <xdr:colOff>928357</xdr:colOff>
      <xdr:row>135</xdr:row>
      <xdr:rowOff>161110</xdr:rowOff>
    </xdr:to>
    <xdr:cxnSp macro="">
      <xdr:nvCxnSpPr>
        <xdr:cNvPr id="57" name="Gerader Verbinder 56">
          <a:extLst>
            <a:ext uri="{FF2B5EF4-FFF2-40B4-BE49-F238E27FC236}">
              <a16:creationId xmlns:a16="http://schemas.microsoft.com/office/drawing/2014/main" id="{229BE68E-1509-4041-A1F5-EDECDE111AA6}"/>
            </a:ext>
          </a:extLst>
        </xdr:cNvPr>
        <xdr:cNvCxnSpPr>
          <a:stCxn id="53" idx="3"/>
          <a:endCxn id="55" idx="1"/>
        </xdr:cNvCxnSpPr>
      </xdr:nvCxnSpPr>
      <xdr:spPr>
        <a:xfrm>
          <a:off x="1696069" y="25005405"/>
          <a:ext cx="314963" cy="8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1294167</xdr:colOff>
      <xdr:row>131</xdr:row>
      <xdr:rowOff>64128</xdr:rowOff>
    </xdr:from>
    <xdr:to>
      <xdr:col>16</xdr:col>
      <xdr:colOff>659435</xdr:colOff>
      <xdr:row>140</xdr:row>
      <xdr:rowOff>96435</xdr:rowOff>
    </xdr:to>
    <xdr:grpSp>
      <xdr:nvGrpSpPr>
        <xdr:cNvPr id="58" name="Gruppieren 57">
          <a:extLst>
            <a:ext uri="{FF2B5EF4-FFF2-40B4-BE49-F238E27FC236}">
              <a16:creationId xmlns:a16="http://schemas.microsoft.com/office/drawing/2014/main" id="{41DD48C0-03F7-49C9-8341-2017F42343FD}"/>
            </a:ext>
          </a:extLst>
        </xdr:cNvPr>
        <xdr:cNvGrpSpPr/>
      </xdr:nvGrpSpPr>
      <xdr:grpSpPr>
        <a:xfrm>
          <a:off x="2380017" y="22990803"/>
          <a:ext cx="19091543" cy="1575357"/>
          <a:chOff x="3440500" y="15699431"/>
          <a:chExt cx="18990989" cy="1577460"/>
        </a:xfrm>
      </xdr:grpSpPr>
      <xdr:grpSp>
        <xdr:nvGrpSpPr>
          <xdr:cNvPr id="59" name="Gruppieren 58">
            <a:extLst>
              <a:ext uri="{FF2B5EF4-FFF2-40B4-BE49-F238E27FC236}">
                <a16:creationId xmlns:a16="http://schemas.microsoft.com/office/drawing/2014/main" id="{851F3F07-BF1C-9382-5A50-84A11A65EF2C}"/>
              </a:ext>
            </a:extLst>
          </xdr:cNvPr>
          <xdr:cNvGrpSpPr/>
        </xdr:nvGrpSpPr>
        <xdr:grpSpPr>
          <a:xfrm>
            <a:off x="3440500" y="15699431"/>
            <a:ext cx="18990989" cy="764736"/>
            <a:chOff x="3440500" y="15699431"/>
            <a:chExt cx="18990989" cy="764736"/>
          </a:xfrm>
        </xdr:grpSpPr>
        <xdr:grpSp>
          <xdr:nvGrpSpPr>
            <xdr:cNvPr id="2801" name="Gruppieren 2800">
              <a:extLst>
                <a:ext uri="{FF2B5EF4-FFF2-40B4-BE49-F238E27FC236}">
                  <a16:creationId xmlns:a16="http://schemas.microsoft.com/office/drawing/2014/main" id="{3F7C7FA8-3C6A-0883-E300-A6E34FD9DC60}"/>
                </a:ext>
              </a:extLst>
            </xdr:cNvPr>
            <xdr:cNvGrpSpPr/>
          </xdr:nvGrpSpPr>
          <xdr:grpSpPr>
            <a:xfrm>
              <a:off x="3440500" y="15699431"/>
              <a:ext cx="18990989" cy="764736"/>
              <a:chOff x="3440500" y="15700120"/>
              <a:chExt cx="18990989" cy="956301"/>
            </a:xfrm>
          </xdr:grpSpPr>
          <xdr:grpSp>
            <xdr:nvGrpSpPr>
              <xdr:cNvPr id="2803" name="Gruppieren 2802">
                <a:extLst>
                  <a:ext uri="{FF2B5EF4-FFF2-40B4-BE49-F238E27FC236}">
                    <a16:creationId xmlns:a16="http://schemas.microsoft.com/office/drawing/2014/main" id="{D73407AC-E5ED-155A-44A1-F2E656802F21}"/>
                  </a:ext>
                </a:extLst>
              </xdr:cNvPr>
              <xdr:cNvGrpSpPr/>
            </xdr:nvGrpSpPr>
            <xdr:grpSpPr>
              <a:xfrm>
                <a:off x="3440500" y="15700120"/>
                <a:ext cx="18990989" cy="956301"/>
                <a:chOff x="3440500" y="15700120"/>
                <a:chExt cx="18990989" cy="956301"/>
              </a:xfrm>
            </xdr:grpSpPr>
            <xdr:sp macro="" textlink="">
              <xdr:nvSpPr>
                <xdr:cNvPr id="2805" name="Rechteck 2804">
                  <a:extLst>
                    <a:ext uri="{FF2B5EF4-FFF2-40B4-BE49-F238E27FC236}">
                      <a16:creationId xmlns:a16="http://schemas.microsoft.com/office/drawing/2014/main" id="{AD95F787-015F-65A1-2063-8F88393D6889}"/>
                    </a:ext>
                  </a:extLst>
                </xdr:cNvPr>
                <xdr:cNvSpPr/>
              </xdr:nvSpPr>
              <xdr:spPr>
                <a:xfrm>
                  <a:off x="5078798" y="15700136"/>
                  <a:ext cx="17352691" cy="95628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2806" name="Rechteck 2805">
                  <a:extLst>
                    <a:ext uri="{FF2B5EF4-FFF2-40B4-BE49-F238E27FC236}">
                      <a16:creationId xmlns:a16="http://schemas.microsoft.com/office/drawing/2014/main" id="{E9AFBAD4-79C3-4933-1746-A029400A8F28}"/>
                    </a:ext>
                  </a:extLst>
                </xdr:cNvPr>
                <xdr:cNvSpPr/>
              </xdr:nvSpPr>
              <xdr:spPr>
                <a:xfrm>
                  <a:off x="3440500" y="15700120"/>
                  <a:ext cx="1303382" cy="95628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807" name="Gerader Verbinder 2806">
                  <a:extLst>
                    <a:ext uri="{FF2B5EF4-FFF2-40B4-BE49-F238E27FC236}">
                      <a16:creationId xmlns:a16="http://schemas.microsoft.com/office/drawing/2014/main" id="{A020B567-58E0-2FA0-06F6-08D6067FC82C}"/>
                    </a:ext>
                  </a:extLst>
                </xdr:cNvPr>
                <xdr:cNvCxnSpPr>
                  <a:cxnSpLocks/>
                  <a:stCxn id="2806" idx="3"/>
                  <a:endCxn id="2805" idx="1"/>
                </xdr:cNvCxnSpPr>
              </xdr:nvCxnSpPr>
              <xdr:spPr>
                <a:xfrm flipV="1">
                  <a:off x="4743098" y="16176514"/>
                  <a:ext cx="334859" cy="1"/>
                </a:xfrm>
                <a:prstGeom prst="line">
                  <a:avLst/>
                </a:prstGeom>
                <a:noFill/>
                <a:ln w="19050" cap="flat" cmpd="sng" algn="ctr">
                  <a:solidFill>
                    <a:srgbClr val="C2FE06"/>
                  </a:solidFill>
                  <a:prstDash val="sysDot"/>
                  <a:miter lim="800000"/>
                </a:ln>
                <a:effectLst/>
              </xdr:spPr>
            </xdr:cxnSp>
          </xdr:grpSp>
          <xdr:sp macro="" textlink="">
            <xdr:nvSpPr>
              <xdr:cNvPr id="2804" name="Rechteck 2803">
                <a:extLst>
                  <a:ext uri="{FF2B5EF4-FFF2-40B4-BE49-F238E27FC236}">
                    <a16:creationId xmlns:a16="http://schemas.microsoft.com/office/drawing/2014/main" id="{644F53F2-DAA5-3954-6AF2-311E1549EF7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802" name="Grafik 2801" descr="Informationen Silhouette">
              <a:extLst>
                <a:ext uri="{FF2B5EF4-FFF2-40B4-BE49-F238E27FC236}">
                  <a16:creationId xmlns:a16="http://schemas.microsoft.com/office/drawing/2014/main" id="{7F05BC7B-3828-369F-99B5-F1A913B130A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6901" y="15758949"/>
              <a:ext cx="647894" cy="645789"/>
            </a:xfrm>
            <a:prstGeom prst="rect">
              <a:avLst/>
            </a:prstGeom>
            <a:effectLst/>
          </xdr:spPr>
        </xdr:pic>
      </xdr:grpSp>
      <xdr:pic>
        <xdr:nvPicPr>
          <xdr:cNvPr id="60" name="Grafik 59">
            <a:extLst>
              <a:ext uri="{FF2B5EF4-FFF2-40B4-BE49-F238E27FC236}">
                <a16:creationId xmlns:a16="http://schemas.microsoft.com/office/drawing/2014/main" id="{F43134AA-3D5E-293B-690B-9BEEE9459289}"/>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015" y="16815680"/>
            <a:ext cx="417769" cy="417837"/>
          </a:xfrm>
          <a:prstGeom prst="rect">
            <a:avLst/>
          </a:prstGeom>
          <a:effectLst/>
        </xdr:spPr>
      </xdr:pic>
      <xdr:cxnSp macro="">
        <xdr:nvCxnSpPr>
          <xdr:cNvPr id="61" name="Verbinder: gewinkelt 60">
            <a:extLst>
              <a:ext uri="{FF2B5EF4-FFF2-40B4-BE49-F238E27FC236}">
                <a16:creationId xmlns:a16="http://schemas.microsoft.com/office/drawing/2014/main" id="{9B3649FF-3412-F521-7028-12D3B14CC81F}"/>
              </a:ext>
            </a:extLst>
          </xdr:cNvPr>
          <xdr:cNvCxnSpPr>
            <a:cxnSpLocks/>
            <a:stCxn id="2806" idx="2"/>
          </xdr:cNvCxnSpPr>
        </xdr:nvCxnSpPr>
        <xdr:spPr>
          <a:xfrm rot="16200000" flipH="1">
            <a:off x="4305726" y="16250630"/>
            <a:ext cx="558568" cy="985631"/>
          </a:xfrm>
          <a:prstGeom prst="bentConnector2">
            <a:avLst/>
          </a:prstGeom>
          <a:noFill/>
          <a:ln w="15875" cap="flat" cmpd="sng" algn="ctr">
            <a:solidFill>
              <a:srgbClr val="C2FE06"/>
            </a:solidFill>
            <a:prstDash val="sysDot"/>
            <a:miter lim="800000"/>
          </a:ln>
          <a:effectLst/>
        </xdr:spPr>
      </xdr:cxnSp>
      <xdr:sp macro="" textlink="">
        <xdr:nvSpPr>
          <xdr:cNvPr id="62" name="Rechteck 61">
            <a:extLst>
              <a:ext uri="{FF2B5EF4-FFF2-40B4-BE49-F238E27FC236}">
                <a16:creationId xmlns:a16="http://schemas.microsoft.com/office/drawing/2014/main" id="{0C1B8FD3-110D-6A67-4E8D-542B80B00D55}"/>
              </a:ext>
            </a:extLst>
          </xdr:cNvPr>
          <xdr:cNvSpPr>
            <a:spLocks noChangeAspect="1"/>
          </xdr:cNvSpPr>
        </xdr:nvSpPr>
        <xdr:spPr>
          <a:xfrm>
            <a:off x="5022172" y="16970599"/>
            <a:ext cx="107982" cy="10799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63" name="Rechteck 62">
            <a:hlinkClick xmlns:r="http://schemas.openxmlformats.org/officeDocument/2006/relationships" r:id="rId15"/>
            <a:extLst>
              <a:ext uri="{FF2B5EF4-FFF2-40B4-BE49-F238E27FC236}">
                <a16:creationId xmlns:a16="http://schemas.microsoft.com/office/drawing/2014/main" id="{4DED3CDC-FCD0-377E-9F9C-3D687E487191}"/>
              </a:ext>
            </a:extLst>
          </xdr:cNvPr>
          <xdr:cNvSpPr/>
        </xdr:nvSpPr>
        <xdr:spPr>
          <a:xfrm>
            <a:off x="5623153" y="16772301"/>
            <a:ext cx="5785694" cy="504590"/>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clientData fLocksWithSheet="0"/>
  </xdr:twoCellAnchor>
  <xdr:twoCellAnchor>
    <xdr:from>
      <xdr:col>0</xdr:col>
      <xdr:colOff>173082</xdr:colOff>
      <xdr:row>144</xdr:row>
      <xdr:rowOff>98864</xdr:rowOff>
    </xdr:from>
    <xdr:to>
      <xdr:col>2</xdr:col>
      <xdr:colOff>605801</xdr:colOff>
      <xdr:row>162</xdr:row>
      <xdr:rowOff>57644</xdr:rowOff>
    </xdr:to>
    <xdr:sp macro="" textlink="">
      <xdr:nvSpPr>
        <xdr:cNvPr id="2808" name="Rechteck 2807">
          <a:extLst>
            <a:ext uri="{FF2B5EF4-FFF2-40B4-BE49-F238E27FC236}">
              <a16:creationId xmlns:a16="http://schemas.microsoft.com/office/drawing/2014/main" id="{7153B16A-556C-4240-93B3-5C5BD2FF5A84}"/>
            </a:ext>
          </a:extLst>
        </xdr:cNvPr>
        <xdr:cNvSpPr/>
      </xdr:nvSpPr>
      <xdr:spPr>
        <a:xfrm>
          <a:off x="173082" y="26572014"/>
          <a:ext cx="1515394" cy="3213155"/>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Policies</a:t>
          </a:r>
        </a:p>
      </xdr:txBody>
    </xdr:sp>
    <xdr:clientData fLocksWithSheet="0"/>
  </xdr:twoCellAnchor>
  <xdr:twoCellAnchor>
    <xdr:from>
      <xdr:col>2</xdr:col>
      <xdr:colOff>905120</xdr:colOff>
      <xdr:row>144</xdr:row>
      <xdr:rowOff>95519</xdr:rowOff>
    </xdr:from>
    <xdr:to>
      <xdr:col>17</xdr:col>
      <xdr:colOff>402864</xdr:colOff>
      <xdr:row>162</xdr:row>
      <xdr:rowOff>50426</xdr:rowOff>
    </xdr:to>
    <xdr:grpSp>
      <xdr:nvGrpSpPr>
        <xdr:cNvPr id="2809" name="Gruppieren 2808">
          <a:extLst>
            <a:ext uri="{FF2B5EF4-FFF2-40B4-BE49-F238E27FC236}">
              <a16:creationId xmlns:a16="http://schemas.microsoft.com/office/drawing/2014/main" id="{72C77394-48E6-45DD-92DA-F720D890EA89}"/>
            </a:ext>
          </a:extLst>
        </xdr:cNvPr>
        <xdr:cNvGrpSpPr/>
      </xdr:nvGrpSpPr>
      <xdr:grpSpPr>
        <a:xfrm>
          <a:off x="1990970" y="25251044"/>
          <a:ext cx="20157469" cy="3041007"/>
          <a:chOff x="2972537" y="18069666"/>
          <a:chExt cx="19131845" cy="2607303"/>
        </a:xfrm>
      </xdr:grpSpPr>
      <xdr:sp macro="" textlink="">
        <xdr:nvSpPr>
          <xdr:cNvPr id="2810" name="Rechteck 2809">
            <a:extLst>
              <a:ext uri="{FF2B5EF4-FFF2-40B4-BE49-F238E27FC236}">
                <a16:creationId xmlns:a16="http://schemas.microsoft.com/office/drawing/2014/main" id="{3358C98E-A0C0-E9F3-36AB-A9337E0BC385}"/>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11" name="Gerader Verbinder 2810">
            <a:extLst>
              <a:ext uri="{FF2B5EF4-FFF2-40B4-BE49-F238E27FC236}">
                <a16:creationId xmlns:a16="http://schemas.microsoft.com/office/drawing/2014/main" id="{0B64C390-24C8-432C-FB99-B8A8E120A8B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605801</xdr:colOff>
      <xdr:row>153</xdr:row>
      <xdr:rowOff>74444</xdr:rowOff>
    </xdr:from>
    <xdr:to>
      <xdr:col>2</xdr:col>
      <xdr:colOff>908295</xdr:colOff>
      <xdr:row>153</xdr:row>
      <xdr:rowOff>74560</xdr:rowOff>
    </xdr:to>
    <xdr:cxnSp macro="">
      <xdr:nvCxnSpPr>
        <xdr:cNvPr id="2812" name="Gerader Verbinder 2811">
          <a:extLst>
            <a:ext uri="{FF2B5EF4-FFF2-40B4-BE49-F238E27FC236}">
              <a16:creationId xmlns:a16="http://schemas.microsoft.com/office/drawing/2014/main" id="{4AD21197-94BC-408A-8065-2BB601A42336}"/>
            </a:ext>
          </a:extLst>
        </xdr:cNvPr>
        <xdr:cNvCxnSpPr>
          <a:stCxn id="2808" idx="3"/>
          <a:endCxn id="2810" idx="1"/>
        </xdr:cNvCxnSpPr>
      </xdr:nvCxnSpPr>
      <xdr:spPr>
        <a:xfrm>
          <a:off x="1688476" y="28173194"/>
          <a:ext cx="302494" cy="11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1248670</xdr:colOff>
      <xdr:row>148</xdr:row>
      <xdr:rowOff>136240</xdr:rowOff>
    </xdr:from>
    <xdr:to>
      <xdr:col>16</xdr:col>
      <xdr:colOff>676847</xdr:colOff>
      <xdr:row>159</xdr:row>
      <xdr:rowOff>112942</xdr:rowOff>
    </xdr:to>
    <xdr:grpSp>
      <xdr:nvGrpSpPr>
        <xdr:cNvPr id="2813" name="Gruppieren 2812">
          <a:extLst>
            <a:ext uri="{FF2B5EF4-FFF2-40B4-BE49-F238E27FC236}">
              <a16:creationId xmlns:a16="http://schemas.microsoft.com/office/drawing/2014/main" id="{02D073F6-D67C-43AE-8B7D-C1139C50849D}"/>
            </a:ext>
          </a:extLst>
        </xdr:cNvPr>
        <xdr:cNvGrpSpPr/>
      </xdr:nvGrpSpPr>
      <xdr:grpSpPr>
        <a:xfrm>
          <a:off x="2334520" y="25977565"/>
          <a:ext cx="19154452" cy="1862652"/>
          <a:chOff x="3439931" y="18813009"/>
          <a:chExt cx="18984196" cy="1921394"/>
        </a:xfrm>
      </xdr:grpSpPr>
      <xdr:grpSp>
        <xdr:nvGrpSpPr>
          <xdr:cNvPr id="2814" name="Gruppieren 2813">
            <a:extLst>
              <a:ext uri="{FF2B5EF4-FFF2-40B4-BE49-F238E27FC236}">
                <a16:creationId xmlns:a16="http://schemas.microsoft.com/office/drawing/2014/main" id="{1374C139-195E-7095-0C64-2ED4496CD84E}"/>
              </a:ext>
            </a:extLst>
          </xdr:cNvPr>
          <xdr:cNvGrpSpPr/>
        </xdr:nvGrpSpPr>
        <xdr:grpSpPr>
          <a:xfrm>
            <a:off x="3439931" y="18813009"/>
            <a:ext cx="18984196" cy="1108612"/>
            <a:chOff x="3439931" y="18813009"/>
            <a:chExt cx="18984196" cy="1108612"/>
          </a:xfrm>
        </xdr:grpSpPr>
        <xdr:grpSp>
          <xdr:nvGrpSpPr>
            <xdr:cNvPr id="2307" name="Gruppieren 2306">
              <a:extLst>
                <a:ext uri="{FF2B5EF4-FFF2-40B4-BE49-F238E27FC236}">
                  <a16:creationId xmlns:a16="http://schemas.microsoft.com/office/drawing/2014/main" id="{1AD55E87-E5A8-B4C4-78C8-F483785F935C}"/>
                </a:ext>
              </a:extLst>
            </xdr:cNvPr>
            <xdr:cNvGrpSpPr/>
          </xdr:nvGrpSpPr>
          <xdr:grpSpPr>
            <a:xfrm>
              <a:off x="3439931" y="18813009"/>
              <a:ext cx="18984196" cy="1108612"/>
              <a:chOff x="3439931" y="18813009"/>
              <a:chExt cx="18984196" cy="1386315"/>
            </a:xfrm>
          </xdr:grpSpPr>
          <xdr:grpSp>
            <xdr:nvGrpSpPr>
              <xdr:cNvPr id="2309" name="Gruppieren 2308">
                <a:extLst>
                  <a:ext uri="{FF2B5EF4-FFF2-40B4-BE49-F238E27FC236}">
                    <a16:creationId xmlns:a16="http://schemas.microsoft.com/office/drawing/2014/main" id="{BE790963-DB84-A2B0-6B21-CDBF61742B69}"/>
                  </a:ext>
                </a:extLst>
              </xdr:cNvPr>
              <xdr:cNvGrpSpPr/>
            </xdr:nvGrpSpPr>
            <xdr:grpSpPr>
              <a:xfrm>
                <a:off x="3439931" y="18813009"/>
                <a:ext cx="18984196" cy="1386315"/>
                <a:chOff x="3439931" y="18813009"/>
                <a:chExt cx="18984196" cy="1386315"/>
              </a:xfrm>
            </xdr:grpSpPr>
            <xdr:sp macro="" textlink="">
              <xdr:nvSpPr>
                <xdr:cNvPr id="2311" name="Rechteck 2310">
                  <a:extLst>
                    <a:ext uri="{FF2B5EF4-FFF2-40B4-BE49-F238E27FC236}">
                      <a16:creationId xmlns:a16="http://schemas.microsoft.com/office/drawing/2014/main" id="{36937DE0-4861-92C8-201D-6ACB46475A4A}"/>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2312" name="Rechteck 2311">
                  <a:extLst>
                    <a:ext uri="{FF2B5EF4-FFF2-40B4-BE49-F238E27FC236}">
                      <a16:creationId xmlns:a16="http://schemas.microsoft.com/office/drawing/2014/main" id="{BBA21A8C-A401-AB54-9189-778BD5FED14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313" name="Gerader Verbinder 2312">
                  <a:extLst>
                    <a:ext uri="{FF2B5EF4-FFF2-40B4-BE49-F238E27FC236}">
                      <a16:creationId xmlns:a16="http://schemas.microsoft.com/office/drawing/2014/main" id="{84142C36-1E28-D63A-F294-A039C246F35D}"/>
                    </a:ext>
                  </a:extLst>
                </xdr:cNvPr>
                <xdr:cNvCxnSpPr>
                  <a:cxnSpLocks/>
                  <a:stCxn id="2312" idx="3"/>
                  <a:endCxn id="2311"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2310" name="Rechteck 2309">
                <a:extLst>
                  <a:ext uri="{FF2B5EF4-FFF2-40B4-BE49-F238E27FC236}">
                    <a16:creationId xmlns:a16="http://schemas.microsoft.com/office/drawing/2014/main" id="{534454D0-2AB2-D76F-87D0-3ADCC08531A9}"/>
                  </a:ext>
                </a:extLst>
              </xdr:cNvPr>
              <xdr:cNvSpPr>
                <a:spLocks noChangeAspect="1"/>
              </xdr:cNvSpPr>
            </xdr:nvSpPr>
            <xdr:spPr>
              <a:xfrm>
                <a:off x="5023954" y="19425294"/>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308" name="Grafik 2307" descr="Informationen Silhouette">
              <a:extLst>
                <a:ext uri="{FF2B5EF4-FFF2-40B4-BE49-F238E27FC236}">
                  <a16:creationId xmlns:a16="http://schemas.microsoft.com/office/drawing/2014/main" id="{C79B030F-E7B3-81C1-18CA-3B981DFA971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19043316"/>
              <a:ext cx="648000" cy="648000"/>
            </a:xfrm>
            <a:prstGeom prst="rect">
              <a:avLst/>
            </a:prstGeom>
            <a:effectLst/>
          </xdr:spPr>
        </xdr:pic>
      </xdr:grpSp>
      <xdr:pic>
        <xdr:nvPicPr>
          <xdr:cNvPr id="2815" name="Grafik 2814">
            <a:extLst>
              <a:ext uri="{FF2B5EF4-FFF2-40B4-BE49-F238E27FC236}">
                <a16:creationId xmlns:a16="http://schemas.microsoft.com/office/drawing/2014/main" id="{E82BD213-69E5-ACA7-E26E-CB7AE224BF1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0273191"/>
            <a:ext cx="417837" cy="417837"/>
          </a:xfrm>
          <a:prstGeom prst="rect">
            <a:avLst/>
          </a:prstGeom>
          <a:effectLst/>
        </xdr:spPr>
      </xdr:pic>
      <xdr:cxnSp macro="">
        <xdr:nvCxnSpPr>
          <xdr:cNvPr id="2304" name="Verbinder: gewinkelt 2303">
            <a:extLst>
              <a:ext uri="{FF2B5EF4-FFF2-40B4-BE49-F238E27FC236}">
                <a16:creationId xmlns:a16="http://schemas.microsoft.com/office/drawing/2014/main" id="{1DC1B21A-58AB-9CC7-1457-49C5AF8EC5CB}"/>
              </a:ext>
            </a:extLst>
          </xdr:cNvPr>
          <xdr:cNvCxnSpPr>
            <a:cxnSpLocks/>
            <a:stCxn id="2312"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2305" name="Rechteck 2304">
            <a:extLst>
              <a:ext uri="{FF2B5EF4-FFF2-40B4-BE49-F238E27FC236}">
                <a16:creationId xmlns:a16="http://schemas.microsoft.com/office/drawing/2014/main" id="{0E662CD2-F0F6-8112-2086-611E5335F994}"/>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306" name="Rechteck 2305">
            <a:hlinkClick xmlns:r="http://schemas.openxmlformats.org/officeDocument/2006/relationships" r:id="rId16"/>
            <a:extLst>
              <a:ext uri="{FF2B5EF4-FFF2-40B4-BE49-F238E27FC236}">
                <a16:creationId xmlns:a16="http://schemas.microsoft.com/office/drawing/2014/main" id="{58E2D5AB-204B-DA73-82D0-17ADDA97C4DF}"/>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clientData fLocksWithSheet="0"/>
  </xdr:twoCellAnchor>
  <xdr:twoCellAnchor>
    <xdr:from>
      <xdr:col>1</xdr:col>
      <xdr:colOff>0</xdr:colOff>
      <xdr:row>164</xdr:row>
      <xdr:rowOff>98359</xdr:rowOff>
    </xdr:from>
    <xdr:to>
      <xdr:col>2</xdr:col>
      <xdr:colOff>611628</xdr:colOff>
      <xdr:row>189</xdr:row>
      <xdr:rowOff>59717</xdr:rowOff>
    </xdr:to>
    <xdr:sp macro="" textlink="">
      <xdr:nvSpPr>
        <xdr:cNvPr id="2314" name="Rechteck 2313">
          <a:extLst>
            <a:ext uri="{FF2B5EF4-FFF2-40B4-BE49-F238E27FC236}">
              <a16:creationId xmlns:a16="http://schemas.microsoft.com/office/drawing/2014/main" id="{32BFD52D-7161-44E6-AF59-0D2511068F80}"/>
            </a:ext>
          </a:extLst>
        </xdr:cNvPr>
        <xdr:cNvSpPr/>
      </xdr:nvSpPr>
      <xdr:spPr>
        <a:xfrm>
          <a:off x="171450" y="30187834"/>
          <a:ext cx="1526028" cy="44857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Memberships</a:t>
          </a:r>
        </a:p>
      </xdr:txBody>
    </xdr:sp>
    <xdr:clientData fLocksWithSheet="0"/>
  </xdr:twoCellAnchor>
  <xdr:twoCellAnchor>
    <xdr:from>
      <xdr:col>2</xdr:col>
      <xdr:colOff>884864</xdr:colOff>
      <xdr:row>164</xdr:row>
      <xdr:rowOff>102172</xdr:rowOff>
    </xdr:from>
    <xdr:to>
      <xdr:col>17</xdr:col>
      <xdr:colOff>345320</xdr:colOff>
      <xdr:row>189</xdr:row>
      <xdr:rowOff>55585</xdr:rowOff>
    </xdr:to>
    <xdr:grpSp>
      <xdr:nvGrpSpPr>
        <xdr:cNvPr id="1408" name="Gruppieren 1407">
          <a:extLst>
            <a:ext uri="{FF2B5EF4-FFF2-40B4-BE49-F238E27FC236}">
              <a16:creationId xmlns:a16="http://schemas.microsoft.com/office/drawing/2014/main" id="{3A79C08F-F803-476D-9639-5006828C67F9}"/>
            </a:ext>
          </a:extLst>
        </xdr:cNvPr>
        <xdr:cNvGrpSpPr/>
      </xdr:nvGrpSpPr>
      <xdr:grpSpPr>
        <a:xfrm>
          <a:off x="1970714" y="28686697"/>
          <a:ext cx="20120181" cy="4239663"/>
          <a:chOff x="2972538" y="21668958"/>
          <a:chExt cx="19142851" cy="2609600"/>
        </a:xfrm>
      </xdr:grpSpPr>
      <xdr:sp macro="" textlink="">
        <xdr:nvSpPr>
          <xdr:cNvPr id="1409" name="Rechteck 1408">
            <a:extLst>
              <a:ext uri="{FF2B5EF4-FFF2-40B4-BE49-F238E27FC236}">
                <a16:creationId xmlns:a16="http://schemas.microsoft.com/office/drawing/2014/main" id="{D0E9DE5D-5757-2C25-E3B2-1BDC5F939969}"/>
              </a:ext>
            </a:extLst>
          </xdr:cNvPr>
          <xdr:cNvSpPr/>
        </xdr:nvSpPr>
        <xdr:spPr>
          <a:xfrm>
            <a:off x="2973642" y="21668958"/>
            <a:ext cx="19141747"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10" name="Gerader Verbinder 1409">
            <a:extLst>
              <a:ext uri="{FF2B5EF4-FFF2-40B4-BE49-F238E27FC236}">
                <a16:creationId xmlns:a16="http://schemas.microsoft.com/office/drawing/2014/main" id="{D361B135-B666-29DD-A704-F74E7CF01CF7}"/>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611628</xdr:colOff>
      <xdr:row>176</xdr:row>
      <xdr:rowOff>159895</xdr:rowOff>
    </xdr:from>
    <xdr:to>
      <xdr:col>2</xdr:col>
      <xdr:colOff>889205</xdr:colOff>
      <xdr:row>176</xdr:row>
      <xdr:rowOff>160114</xdr:rowOff>
    </xdr:to>
    <xdr:cxnSp macro="">
      <xdr:nvCxnSpPr>
        <xdr:cNvPr id="1411" name="Gerader Verbinder 1410">
          <a:extLst>
            <a:ext uri="{FF2B5EF4-FFF2-40B4-BE49-F238E27FC236}">
              <a16:creationId xmlns:a16="http://schemas.microsoft.com/office/drawing/2014/main" id="{74EC0E0E-C6E7-4A4F-AB98-C698522CC137}"/>
            </a:ext>
          </a:extLst>
        </xdr:cNvPr>
        <xdr:cNvCxnSpPr>
          <a:stCxn id="2314" idx="3"/>
          <a:endCxn id="1409" idx="1"/>
        </xdr:cNvCxnSpPr>
      </xdr:nvCxnSpPr>
      <xdr:spPr>
        <a:xfrm>
          <a:off x="1697478" y="32424245"/>
          <a:ext cx="274402" cy="219"/>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1221899</xdr:colOff>
      <xdr:row>166</xdr:row>
      <xdr:rowOff>133260</xdr:rowOff>
    </xdr:from>
    <xdr:to>
      <xdr:col>16</xdr:col>
      <xdr:colOff>570752</xdr:colOff>
      <xdr:row>187</xdr:row>
      <xdr:rowOff>12120</xdr:rowOff>
    </xdr:to>
    <xdr:grpSp>
      <xdr:nvGrpSpPr>
        <xdr:cNvPr id="1412" name="Gruppieren 1411">
          <a:extLst>
            <a:ext uri="{FF2B5EF4-FFF2-40B4-BE49-F238E27FC236}">
              <a16:creationId xmlns:a16="http://schemas.microsoft.com/office/drawing/2014/main" id="{D6325E68-C8AD-417B-9FB3-25CF58C4332E}"/>
            </a:ext>
          </a:extLst>
        </xdr:cNvPr>
        <xdr:cNvGrpSpPr/>
      </xdr:nvGrpSpPr>
      <xdr:grpSpPr>
        <a:xfrm>
          <a:off x="2307749" y="29060685"/>
          <a:ext cx="19075128" cy="3479310"/>
          <a:chOff x="3439931" y="22074800"/>
          <a:chExt cx="18984196" cy="3718625"/>
        </a:xfrm>
      </xdr:grpSpPr>
      <xdr:grpSp>
        <xdr:nvGrpSpPr>
          <xdr:cNvPr id="1413" name="Gruppieren 1412">
            <a:extLst>
              <a:ext uri="{FF2B5EF4-FFF2-40B4-BE49-F238E27FC236}">
                <a16:creationId xmlns:a16="http://schemas.microsoft.com/office/drawing/2014/main" id="{AA67C65D-611F-9A5F-CC78-B7A06F3D9758}"/>
              </a:ext>
            </a:extLst>
          </xdr:cNvPr>
          <xdr:cNvGrpSpPr/>
        </xdr:nvGrpSpPr>
        <xdr:grpSpPr>
          <a:xfrm>
            <a:off x="3439931" y="22074800"/>
            <a:ext cx="18984196" cy="2905846"/>
            <a:chOff x="3439931" y="22074800"/>
            <a:chExt cx="18984196" cy="2905846"/>
          </a:xfrm>
        </xdr:grpSpPr>
        <xdr:grpSp>
          <xdr:nvGrpSpPr>
            <xdr:cNvPr id="1418" name="Gruppieren 1417">
              <a:extLst>
                <a:ext uri="{FF2B5EF4-FFF2-40B4-BE49-F238E27FC236}">
                  <a16:creationId xmlns:a16="http://schemas.microsoft.com/office/drawing/2014/main" id="{0BE8EDD9-8DF7-0F59-3213-E0FD6E543461}"/>
                </a:ext>
              </a:extLst>
            </xdr:cNvPr>
            <xdr:cNvGrpSpPr/>
          </xdr:nvGrpSpPr>
          <xdr:grpSpPr>
            <a:xfrm>
              <a:off x="3439931" y="22074800"/>
              <a:ext cx="18984196" cy="2905846"/>
              <a:chOff x="3439931" y="22074800"/>
              <a:chExt cx="18984196" cy="3633746"/>
            </a:xfrm>
          </xdr:grpSpPr>
          <xdr:grpSp>
            <xdr:nvGrpSpPr>
              <xdr:cNvPr id="1420" name="Gruppieren 1419">
                <a:extLst>
                  <a:ext uri="{FF2B5EF4-FFF2-40B4-BE49-F238E27FC236}">
                    <a16:creationId xmlns:a16="http://schemas.microsoft.com/office/drawing/2014/main" id="{971EB06C-DCF6-1953-2416-2CFA92209EAB}"/>
                  </a:ext>
                </a:extLst>
              </xdr:cNvPr>
              <xdr:cNvGrpSpPr/>
            </xdr:nvGrpSpPr>
            <xdr:grpSpPr>
              <a:xfrm>
                <a:off x="3439931" y="22074800"/>
                <a:ext cx="18984196" cy="3633746"/>
                <a:chOff x="3439931" y="22074800"/>
                <a:chExt cx="18984196" cy="3633746"/>
              </a:xfrm>
            </xdr:grpSpPr>
            <xdr:sp macro="" textlink="">
              <xdr:nvSpPr>
                <xdr:cNvPr id="1422" name="Rechteck 1421">
                  <a:extLst>
                    <a:ext uri="{FF2B5EF4-FFF2-40B4-BE49-F238E27FC236}">
                      <a16:creationId xmlns:a16="http://schemas.microsoft.com/office/drawing/2014/main" id="{43A88F3C-8C4C-5060-39EA-F27404F1DAD7}"/>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423" name="Rechteck 1422">
                  <a:extLst>
                    <a:ext uri="{FF2B5EF4-FFF2-40B4-BE49-F238E27FC236}">
                      <a16:creationId xmlns:a16="http://schemas.microsoft.com/office/drawing/2014/main" id="{F8DEF35F-B2C8-355B-A418-735EDB19DDA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24" name="Gerader Verbinder 1423">
                  <a:extLst>
                    <a:ext uri="{FF2B5EF4-FFF2-40B4-BE49-F238E27FC236}">
                      <a16:creationId xmlns:a16="http://schemas.microsoft.com/office/drawing/2014/main" id="{0500A85D-9FDF-BB88-6D93-2D45F80B8DA8}"/>
                    </a:ext>
                  </a:extLst>
                </xdr:cNvPr>
                <xdr:cNvCxnSpPr>
                  <a:cxnSpLocks/>
                  <a:stCxn id="1423" idx="3"/>
                  <a:endCxn id="142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421" name="Rechteck 1420">
                <a:extLst>
                  <a:ext uri="{FF2B5EF4-FFF2-40B4-BE49-F238E27FC236}">
                    <a16:creationId xmlns:a16="http://schemas.microsoft.com/office/drawing/2014/main" id="{2EC9EAE2-3CB9-63EC-5E9A-2D0CB8E02D4F}"/>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19" name="Grafik 1418" descr="Informationen Silhouette">
              <a:extLst>
                <a:ext uri="{FF2B5EF4-FFF2-40B4-BE49-F238E27FC236}">
                  <a16:creationId xmlns:a16="http://schemas.microsoft.com/office/drawing/2014/main" id="{9575BE5C-3405-77D6-938A-75F256C3F5E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23044787"/>
              <a:ext cx="648000" cy="648000"/>
            </a:xfrm>
            <a:prstGeom prst="rect">
              <a:avLst/>
            </a:prstGeom>
            <a:effectLst/>
          </xdr:spPr>
        </xdr:pic>
      </xdr:grpSp>
      <xdr:pic>
        <xdr:nvPicPr>
          <xdr:cNvPr id="1414" name="Grafik 1413">
            <a:extLst>
              <a:ext uri="{FF2B5EF4-FFF2-40B4-BE49-F238E27FC236}">
                <a16:creationId xmlns:a16="http://schemas.microsoft.com/office/drawing/2014/main" id="{AAC68EF7-1E1A-EEA9-AB7E-D4E82089F7BB}"/>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5332213"/>
            <a:ext cx="417837" cy="417837"/>
          </a:xfrm>
          <a:prstGeom prst="rect">
            <a:avLst/>
          </a:prstGeom>
          <a:effectLst/>
        </xdr:spPr>
      </xdr:pic>
      <xdr:cxnSp macro="">
        <xdr:nvCxnSpPr>
          <xdr:cNvPr id="1415" name="Verbinder: gewinkelt 1414">
            <a:extLst>
              <a:ext uri="{FF2B5EF4-FFF2-40B4-BE49-F238E27FC236}">
                <a16:creationId xmlns:a16="http://schemas.microsoft.com/office/drawing/2014/main" id="{4FD3EC6C-FEB6-111C-C59D-47924156F10D}"/>
              </a:ext>
            </a:extLst>
          </xdr:cNvPr>
          <xdr:cNvCxnSpPr>
            <a:cxnSpLocks/>
            <a:stCxn id="142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416" name="Rechteck 1415">
            <a:extLst>
              <a:ext uri="{FF2B5EF4-FFF2-40B4-BE49-F238E27FC236}">
                <a16:creationId xmlns:a16="http://schemas.microsoft.com/office/drawing/2014/main" id="{AA6BC208-3F1A-7D86-F94C-94587D9DA7F3}"/>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17" name="Rechteck 1416">
            <a:hlinkClick xmlns:r="http://schemas.openxmlformats.org/officeDocument/2006/relationships" r:id="rId17"/>
            <a:extLst>
              <a:ext uri="{FF2B5EF4-FFF2-40B4-BE49-F238E27FC236}">
                <a16:creationId xmlns:a16="http://schemas.microsoft.com/office/drawing/2014/main" id="{AE7A93E9-C0C8-A326-2908-00A919237AD9}"/>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clientData fLocksWithSheet="0"/>
  </xdr:twoCellAnchor>
  <xdr:twoCellAnchor>
    <xdr:from>
      <xdr:col>1</xdr:col>
      <xdr:colOff>0</xdr:colOff>
      <xdr:row>377</xdr:row>
      <xdr:rowOff>57388</xdr:rowOff>
    </xdr:from>
    <xdr:to>
      <xdr:col>2</xdr:col>
      <xdr:colOff>609359</xdr:colOff>
      <xdr:row>418</xdr:row>
      <xdr:rowOff>17384</xdr:rowOff>
    </xdr:to>
    <xdr:sp macro="" textlink="">
      <xdr:nvSpPr>
        <xdr:cNvPr id="1425" name="Rechteck 1424">
          <a:extLst>
            <a:ext uri="{FF2B5EF4-FFF2-40B4-BE49-F238E27FC236}">
              <a16:creationId xmlns:a16="http://schemas.microsoft.com/office/drawing/2014/main" id="{B8F3FCA2-B5E0-4368-AD5C-E73E4EE203B8}"/>
            </a:ext>
          </a:extLst>
        </xdr:cNvPr>
        <xdr:cNvSpPr/>
      </xdr:nvSpPr>
      <xdr:spPr>
        <a:xfrm>
          <a:off x="171450" y="68865988"/>
          <a:ext cx="1523759" cy="7379971"/>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clientData fLocksWithSheet="0"/>
  </xdr:twoCellAnchor>
  <xdr:twoCellAnchor>
    <xdr:from>
      <xdr:col>2</xdr:col>
      <xdr:colOff>609359</xdr:colOff>
      <xdr:row>397</xdr:row>
      <xdr:rowOff>123111</xdr:rowOff>
    </xdr:from>
    <xdr:to>
      <xdr:col>2</xdr:col>
      <xdr:colOff>825864</xdr:colOff>
      <xdr:row>397</xdr:row>
      <xdr:rowOff>123379</xdr:rowOff>
    </xdr:to>
    <xdr:cxnSp macro="">
      <xdr:nvCxnSpPr>
        <xdr:cNvPr id="1426" name="Gerader Verbinder 1425">
          <a:extLst>
            <a:ext uri="{FF2B5EF4-FFF2-40B4-BE49-F238E27FC236}">
              <a16:creationId xmlns:a16="http://schemas.microsoft.com/office/drawing/2014/main" id="{CA2A50DA-A128-4283-8889-19084868EB53}"/>
            </a:ext>
          </a:extLst>
        </xdr:cNvPr>
        <xdr:cNvCxnSpPr>
          <a:cxnSpLocks/>
          <a:stCxn id="1425" idx="3"/>
          <a:endCxn id="3148" idx="1"/>
        </xdr:cNvCxnSpPr>
      </xdr:nvCxnSpPr>
      <xdr:spPr>
        <a:xfrm>
          <a:off x="1695209" y="72554386"/>
          <a:ext cx="219680" cy="268"/>
        </a:xfrm>
        <a:prstGeom prst="line">
          <a:avLst/>
        </a:prstGeom>
        <a:noFill/>
        <a:ln w="15875" cap="flat" cmpd="sng" algn="ctr">
          <a:solidFill>
            <a:srgbClr val="C2FE06"/>
          </a:solidFill>
          <a:prstDash val="solid"/>
          <a:miter lim="800000"/>
        </a:ln>
        <a:effectLst/>
      </xdr:spPr>
    </xdr:cxnSp>
    <xdr:clientData fLocksWithSheet="0"/>
  </xdr:twoCellAnchor>
  <xdr:twoCellAnchor>
    <xdr:from>
      <xdr:col>1</xdr:col>
      <xdr:colOff>-1</xdr:colOff>
      <xdr:row>231</xdr:row>
      <xdr:rowOff>97340</xdr:rowOff>
    </xdr:from>
    <xdr:to>
      <xdr:col>2</xdr:col>
      <xdr:colOff>596833</xdr:colOff>
      <xdr:row>375</xdr:row>
      <xdr:rowOff>3741</xdr:rowOff>
    </xdr:to>
    <xdr:sp macro="" textlink="">
      <xdr:nvSpPr>
        <xdr:cNvPr id="1427" name="Rechteck 1426">
          <a:extLst>
            <a:ext uri="{FF2B5EF4-FFF2-40B4-BE49-F238E27FC236}">
              <a16:creationId xmlns:a16="http://schemas.microsoft.com/office/drawing/2014/main" id="{92507753-832A-4326-86ED-63F34CEA7342}"/>
            </a:ext>
          </a:extLst>
        </xdr:cNvPr>
        <xdr:cNvSpPr/>
      </xdr:nvSpPr>
      <xdr:spPr>
        <a:xfrm>
          <a:off x="171449" y="42312140"/>
          <a:ext cx="1514409" cy="2614142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400" b="0" i="0" u="none" strike="noStrike" kern="1200" cap="none" spc="0" normalizeH="0" baseline="0">
              <a:ln>
                <a:noFill/>
              </a:ln>
              <a:solidFill>
                <a:srgbClr val="C2FE06"/>
              </a:solidFill>
              <a:effectLst/>
              <a:uLnTx/>
              <a:uFillTx/>
              <a:latin typeface="The Group HEAD Light"/>
            </a:rPr>
            <a:t>+</a:t>
          </a:r>
        </a:p>
      </xdr:txBody>
    </xdr:sp>
    <xdr:clientData fLocksWithSheet="0"/>
  </xdr:twoCellAnchor>
  <xdr:twoCellAnchor>
    <xdr:from>
      <xdr:col>2</xdr:col>
      <xdr:colOff>593023</xdr:colOff>
      <xdr:row>302</xdr:row>
      <xdr:rowOff>132443</xdr:rowOff>
    </xdr:from>
    <xdr:to>
      <xdr:col>2</xdr:col>
      <xdr:colOff>845023</xdr:colOff>
      <xdr:row>302</xdr:row>
      <xdr:rowOff>132458</xdr:rowOff>
    </xdr:to>
    <xdr:cxnSp macro="">
      <xdr:nvCxnSpPr>
        <xdr:cNvPr id="1428" name="Gerader Verbinder 1427">
          <a:extLst>
            <a:ext uri="{FF2B5EF4-FFF2-40B4-BE49-F238E27FC236}">
              <a16:creationId xmlns:a16="http://schemas.microsoft.com/office/drawing/2014/main" id="{B00A4A63-F612-4281-8609-2D3F83C00890}"/>
            </a:ext>
          </a:extLst>
        </xdr:cNvPr>
        <xdr:cNvCxnSpPr>
          <a:cxnSpLocks/>
          <a:stCxn id="1427" idx="3"/>
        </xdr:cNvCxnSpPr>
      </xdr:nvCxnSpPr>
      <xdr:spPr>
        <a:xfrm flipV="1">
          <a:off x="1678873" y="55367918"/>
          <a:ext cx="255175" cy="1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831634</xdr:colOff>
      <xdr:row>231</xdr:row>
      <xdr:rowOff>93794</xdr:rowOff>
    </xdr:from>
    <xdr:to>
      <xdr:col>17</xdr:col>
      <xdr:colOff>401205</xdr:colOff>
      <xdr:row>375</xdr:row>
      <xdr:rowOff>2117</xdr:rowOff>
    </xdr:to>
    <xdr:grpSp>
      <xdr:nvGrpSpPr>
        <xdr:cNvPr id="1429" name="Gruppieren 1428">
          <a:extLst>
            <a:ext uri="{FF2B5EF4-FFF2-40B4-BE49-F238E27FC236}">
              <a16:creationId xmlns:a16="http://schemas.microsoft.com/office/drawing/2014/main" id="{FC63ED20-9ED4-4972-A945-E073735D8C40}"/>
            </a:ext>
          </a:extLst>
        </xdr:cNvPr>
        <xdr:cNvGrpSpPr/>
      </xdr:nvGrpSpPr>
      <xdr:grpSpPr>
        <a:xfrm>
          <a:off x="1917484" y="40165469"/>
          <a:ext cx="20229296" cy="24787623"/>
          <a:chOff x="3285909" y="37304794"/>
          <a:chExt cx="20297241" cy="22958823"/>
        </a:xfrm>
      </xdr:grpSpPr>
      <xdr:grpSp>
        <xdr:nvGrpSpPr>
          <xdr:cNvPr id="1430" name="Gruppieren 1429">
            <a:extLst>
              <a:ext uri="{FF2B5EF4-FFF2-40B4-BE49-F238E27FC236}">
                <a16:creationId xmlns:a16="http://schemas.microsoft.com/office/drawing/2014/main" id="{A47AEA1E-9892-606A-60A5-1A46C643C420}"/>
              </a:ext>
            </a:extLst>
          </xdr:cNvPr>
          <xdr:cNvGrpSpPr/>
        </xdr:nvGrpSpPr>
        <xdr:grpSpPr>
          <a:xfrm>
            <a:off x="3289719" y="37308604"/>
            <a:ext cx="20297241" cy="22955013"/>
            <a:chOff x="3285909" y="37304794"/>
            <a:chExt cx="20297241" cy="22958823"/>
          </a:xfrm>
        </xdr:grpSpPr>
        <xdr:sp macro="" textlink="">
          <xdr:nvSpPr>
            <xdr:cNvPr id="2966" name="Rechteck 2965">
              <a:extLst>
                <a:ext uri="{FF2B5EF4-FFF2-40B4-BE49-F238E27FC236}">
                  <a16:creationId xmlns:a16="http://schemas.microsoft.com/office/drawing/2014/main" id="{89A7D58D-99E2-BD76-58AA-1CAD29B86406}"/>
                </a:ext>
              </a:extLst>
            </xdr:cNvPr>
            <xdr:cNvSpPr/>
          </xdr:nvSpPr>
          <xdr:spPr>
            <a:xfrm>
              <a:off x="3327262" y="37305010"/>
              <a:ext cx="20255888" cy="2295860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2967" name="Gruppieren 2966">
              <a:extLst>
                <a:ext uri="{FF2B5EF4-FFF2-40B4-BE49-F238E27FC236}">
                  <a16:creationId xmlns:a16="http://schemas.microsoft.com/office/drawing/2014/main" id="{3D792BA5-6237-6AFD-129A-CA47BBD5B5EF}"/>
                </a:ext>
              </a:extLst>
            </xdr:cNvPr>
            <xdr:cNvGrpSpPr/>
          </xdr:nvGrpSpPr>
          <xdr:grpSpPr>
            <a:xfrm>
              <a:off x="4792980" y="45615058"/>
              <a:ext cx="17568087" cy="6999260"/>
              <a:chOff x="4822190" y="49149577"/>
              <a:chExt cx="17598567" cy="7549697"/>
            </a:xfrm>
          </xdr:grpSpPr>
          <xdr:sp macro="" textlink="">
            <xdr:nvSpPr>
              <xdr:cNvPr id="2969" name="Rechteck 508">
                <a:extLst>
                  <a:ext uri="{FF2B5EF4-FFF2-40B4-BE49-F238E27FC236}">
                    <a16:creationId xmlns:a16="http://schemas.microsoft.com/office/drawing/2014/main" id="{F8866E5D-4DD0-E952-0F6D-967FFA189506}"/>
                  </a:ext>
                </a:extLst>
              </xdr:cNvPr>
              <xdr:cNvSpPr/>
            </xdr:nvSpPr>
            <xdr:spPr>
              <a:xfrm>
                <a:off x="18422218" y="52612828"/>
                <a:ext cx="3964495" cy="59505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70" name="Rechteck 2969">
                <a:extLst>
                  <a:ext uri="{FF2B5EF4-FFF2-40B4-BE49-F238E27FC236}">
                    <a16:creationId xmlns:a16="http://schemas.microsoft.com/office/drawing/2014/main" id="{3EDE8579-9403-46AF-9B5C-02CC1436C411}"/>
                  </a:ext>
                </a:extLst>
              </xdr:cNvPr>
              <xdr:cNvSpPr/>
            </xdr:nvSpPr>
            <xdr:spPr>
              <a:xfrm>
                <a:off x="11564196" y="53203513"/>
                <a:ext cx="10825541" cy="64989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nvGrpSpPr>
              <xdr:cNvPr id="2971" name="Gruppieren 2970">
                <a:extLst>
                  <a:ext uri="{FF2B5EF4-FFF2-40B4-BE49-F238E27FC236}">
                    <a16:creationId xmlns:a16="http://schemas.microsoft.com/office/drawing/2014/main" id="{4ADD7E77-4B4D-9B04-8779-D8F4B0D7E6B8}"/>
                  </a:ext>
                </a:extLst>
              </xdr:cNvPr>
              <xdr:cNvGrpSpPr/>
            </xdr:nvGrpSpPr>
            <xdr:grpSpPr>
              <a:xfrm>
                <a:off x="14448906" y="49149577"/>
                <a:ext cx="1447997" cy="998389"/>
                <a:chOff x="14208213" y="50544920"/>
                <a:chExt cx="1428671" cy="1026053"/>
              </a:xfrm>
            </xdr:grpSpPr>
            <xdr:sp macro="" textlink="">
              <xdr:nvSpPr>
                <xdr:cNvPr id="2984" name="Rechteck 2983">
                  <a:extLst>
                    <a:ext uri="{FF2B5EF4-FFF2-40B4-BE49-F238E27FC236}">
                      <a16:creationId xmlns:a16="http://schemas.microsoft.com/office/drawing/2014/main" id="{503849BA-843F-4ABA-87CE-FB9BF0AD16F3}"/>
                    </a:ext>
                  </a:extLst>
                </xdr:cNvPr>
                <xdr:cNvSpPr/>
              </xdr:nvSpPr>
              <xdr:spPr>
                <a:xfrm>
                  <a:off x="14208213" y="5054492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5" name="Rechteck 2984">
                  <a:extLst>
                    <a:ext uri="{FF2B5EF4-FFF2-40B4-BE49-F238E27FC236}">
                      <a16:creationId xmlns:a16="http://schemas.microsoft.com/office/drawing/2014/main" id="{46B40A05-B345-D983-FC38-01DD31330A50}"/>
                    </a:ext>
                  </a:extLst>
                </xdr:cNvPr>
                <xdr:cNvSpPr/>
              </xdr:nvSpPr>
              <xdr:spPr>
                <a:xfrm>
                  <a:off x="14913941" y="5054492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23.2%</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6" name="Rechteck 2985">
                  <a:extLst>
                    <a:ext uri="{FF2B5EF4-FFF2-40B4-BE49-F238E27FC236}">
                      <a16:creationId xmlns:a16="http://schemas.microsoft.com/office/drawing/2014/main" id="{53B9A1C2-4675-07DD-1369-330E218F8415}"/>
                    </a:ext>
                  </a:extLst>
                </xdr:cNvPr>
                <xdr:cNvSpPr/>
              </xdr:nvSpPr>
              <xdr:spPr>
                <a:xfrm>
                  <a:off x="14208213" y="5105538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7" name="Rechteck 507">
                  <a:extLst>
                    <a:ext uri="{FF2B5EF4-FFF2-40B4-BE49-F238E27FC236}">
                      <a16:creationId xmlns:a16="http://schemas.microsoft.com/office/drawing/2014/main" id="{FF58EF6F-CDA6-BBCF-A08B-4CAFFB19DD86}"/>
                    </a:ext>
                  </a:extLst>
                </xdr:cNvPr>
                <xdr:cNvSpPr/>
              </xdr:nvSpPr>
              <xdr:spPr>
                <a:xfrm>
                  <a:off x="14913941" y="5105538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28.1%</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grpSp>
          <xdr:grpSp>
            <xdr:nvGrpSpPr>
              <xdr:cNvPr id="2972" name="Gruppieren 2971">
                <a:extLst>
                  <a:ext uri="{FF2B5EF4-FFF2-40B4-BE49-F238E27FC236}">
                    <a16:creationId xmlns:a16="http://schemas.microsoft.com/office/drawing/2014/main" id="{3AC9B4EB-68C8-339C-F64A-7955D4CC1E75}"/>
                  </a:ext>
                </a:extLst>
              </xdr:cNvPr>
              <xdr:cNvGrpSpPr/>
            </xdr:nvGrpSpPr>
            <xdr:grpSpPr>
              <a:xfrm>
                <a:off x="14439308" y="51834820"/>
                <a:ext cx="2935650" cy="1353901"/>
                <a:chOff x="14192032" y="54114395"/>
                <a:chExt cx="2879620" cy="1401414"/>
              </a:xfrm>
            </xdr:grpSpPr>
            <xdr:sp macro="" textlink="">
              <xdr:nvSpPr>
                <xdr:cNvPr id="2982" name="Rechteck 2981">
                  <a:extLst>
                    <a:ext uri="{FF2B5EF4-FFF2-40B4-BE49-F238E27FC236}">
                      <a16:creationId xmlns:a16="http://schemas.microsoft.com/office/drawing/2014/main" id="{D2B8C525-4345-FF78-94D7-8A9A4E8D0E1D}"/>
                    </a:ext>
                  </a:extLst>
                </xdr:cNvPr>
                <xdr:cNvSpPr/>
              </xdr:nvSpPr>
              <xdr:spPr>
                <a:xfrm>
                  <a:off x="14193778" y="54114395"/>
                  <a:ext cx="2877874" cy="60698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83" name="Rechteck 2982">
                  <a:extLst>
                    <a:ext uri="{FF2B5EF4-FFF2-40B4-BE49-F238E27FC236}">
                      <a16:creationId xmlns:a16="http://schemas.microsoft.com/office/drawing/2014/main" id="{CC7F02CD-E321-D7B1-FFB4-CC1AF9A305F0}"/>
                    </a:ext>
                  </a:extLst>
                </xdr:cNvPr>
                <xdr:cNvSpPr/>
              </xdr:nvSpPr>
              <xdr:spPr>
                <a:xfrm>
                  <a:off x="14192032" y="54620527"/>
                  <a:ext cx="1454523" cy="895282"/>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sp macro="" textlink="">
            <xdr:nvSpPr>
              <xdr:cNvPr id="2973" name="Rechteck 2972">
                <a:extLst>
                  <a:ext uri="{FF2B5EF4-FFF2-40B4-BE49-F238E27FC236}">
                    <a16:creationId xmlns:a16="http://schemas.microsoft.com/office/drawing/2014/main" id="{8FE3327D-AFC8-1FF6-862F-212D447DFEC0}"/>
                  </a:ext>
                </a:extLst>
              </xdr:cNvPr>
              <xdr:cNvSpPr/>
            </xdr:nvSpPr>
            <xdr:spPr>
              <a:xfrm>
                <a:off x="16040100" y="54006751"/>
                <a:ext cx="1183146" cy="61787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74" name="Rechteck 2973">
                <a:extLst>
                  <a:ext uri="{FF2B5EF4-FFF2-40B4-BE49-F238E27FC236}">
                    <a16:creationId xmlns:a16="http://schemas.microsoft.com/office/drawing/2014/main" id="{CBD8411B-7518-CCBF-B651-06CFC111D726}"/>
                  </a:ext>
                </a:extLst>
              </xdr:cNvPr>
              <xdr:cNvSpPr/>
            </xdr:nvSpPr>
            <xdr:spPr>
              <a:xfrm>
                <a:off x="17123700" y="54006750"/>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10.9</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chemeClr val="bg1"/>
                    </a:solidFill>
                    <a:effectLst/>
                    <a:uLnTx/>
                    <a:uFillTx/>
                    <a:latin typeface="The Group TEXT" panose="00000500000000000000" pitchFamily="2" charset="0"/>
                  </a:rPr>
                  <a:t>19.1%</a:t>
                </a:r>
                <a:r>
                  <a:rPr kumimoji="0" lang="en-US" sz="1200" b="0" i="0" u="none" strike="noStrike" kern="0" cap="none" spc="0" normalizeH="0" baseline="30000" noProof="0">
                    <a:ln>
                      <a:noFill/>
                    </a:ln>
                    <a:solidFill>
                      <a:schemeClr val="bg1"/>
                    </a:solidFill>
                    <a:effectLst/>
                    <a:uLnTx/>
                    <a:uFillTx/>
                    <a:latin typeface="The Group TEXT" panose="00000500000000000000" pitchFamily="2" charset="0"/>
                    <a:ea typeface="+mn-ea"/>
                    <a:cs typeface="+mn-cs"/>
                  </a:rPr>
                  <a:t>7</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sp macro="" textlink="">
            <xdr:nvSpPr>
              <xdr:cNvPr id="2975" name="Rechteck 2974">
                <a:extLst>
                  <a:ext uri="{FF2B5EF4-FFF2-40B4-BE49-F238E27FC236}">
                    <a16:creationId xmlns:a16="http://schemas.microsoft.com/office/drawing/2014/main" id="{8C4D0E31-5DB8-537B-E94D-CBBEBE4480DB}"/>
                  </a:ext>
                </a:extLst>
              </xdr:cNvPr>
              <xdr:cNvSpPr/>
            </xdr:nvSpPr>
            <xdr:spPr>
              <a:xfrm>
                <a:off x="17204794" y="52463700"/>
                <a:ext cx="1217712" cy="68618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73.7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76" name="Rechteck 2975">
                <a:extLst>
                  <a:ext uri="{FF2B5EF4-FFF2-40B4-BE49-F238E27FC236}">
                    <a16:creationId xmlns:a16="http://schemas.microsoft.com/office/drawing/2014/main" id="{00184820-B818-F22D-72FB-5E9A82615C07}"/>
                  </a:ext>
                </a:extLst>
              </xdr:cNvPr>
              <xdr:cNvSpPr/>
            </xdr:nvSpPr>
            <xdr:spPr>
              <a:xfrm>
                <a:off x="17157396" y="51893856"/>
                <a:ext cx="1198662" cy="6164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89%</a:t>
                </a:r>
              </a:p>
            </xdr:txBody>
          </xdr:sp>
          <xdr:sp macro="" textlink="">
            <xdr:nvSpPr>
              <xdr:cNvPr id="2977" name="Rechteck 2976">
                <a:extLst>
                  <a:ext uri="{FF2B5EF4-FFF2-40B4-BE49-F238E27FC236}">
                    <a16:creationId xmlns:a16="http://schemas.microsoft.com/office/drawing/2014/main" id="{615B36FA-E973-49BC-5130-FCCDCE8C9A5B}"/>
                  </a:ext>
                </a:extLst>
              </xdr:cNvPr>
              <xdr:cNvSpPr/>
            </xdr:nvSpPr>
            <xdr:spPr>
              <a:xfrm>
                <a:off x="18478500" y="53225700"/>
                <a:ext cx="3942257" cy="63000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Scheduled for publication in the ESG Factbook 2025, to be released in April 2026</a:t>
                </a:r>
              </a:p>
            </xdr:txBody>
          </xdr:sp>
          <xdr:sp macro="" textlink="">
            <xdr:nvSpPr>
              <xdr:cNvPr id="2978" name="Rechteck 518">
                <a:extLst>
                  <a:ext uri="{FF2B5EF4-FFF2-40B4-BE49-F238E27FC236}">
                    <a16:creationId xmlns:a16="http://schemas.microsoft.com/office/drawing/2014/main" id="{DAA1EA0C-1DC9-05E0-54C2-FA86741B86F9}"/>
                  </a:ext>
                </a:extLst>
              </xdr:cNvPr>
              <xdr:cNvSpPr/>
            </xdr:nvSpPr>
            <xdr:spPr>
              <a:xfrm>
                <a:off x="18440400" y="54006750"/>
                <a:ext cx="3942257" cy="61159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Differentiated targets by brand and region, targets in adjustment</a:t>
                </a:r>
              </a:p>
            </xdr:txBody>
          </xdr:sp>
          <xdr:sp macro="" textlink="">
            <xdr:nvSpPr>
              <xdr:cNvPr id="2979" name="Rechteck 2978">
                <a:extLst>
                  <a:ext uri="{FF2B5EF4-FFF2-40B4-BE49-F238E27FC236}">
                    <a16:creationId xmlns:a16="http://schemas.microsoft.com/office/drawing/2014/main" id="{4A861C5A-936F-D23E-9EEF-B011B3229275}"/>
                  </a:ext>
                </a:extLst>
              </xdr:cNvPr>
              <xdr:cNvSpPr/>
            </xdr:nvSpPr>
            <xdr:spPr>
              <a:xfrm>
                <a:off x="18448078" y="54510304"/>
                <a:ext cx="3951782" cy="612648"/>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Excluding Portsche AG &amp; TRATON SE</a:t>
                </a:r>
              </a:p>
            </xdr:txBody>
          </xdr:sp>
          <xdr:sp macro="" textlink="">
            <xdr:nvSpPr>
              <xdr:cNvPr id="2980" name="Rechteck 2979">
                <a:extLst>
                  <a:ext uri="{FF2B5EF4-FFF2-40B4-BE49-F238E27FC236}">
                    <a16:creationId xmlns:a16="http://schemas.microsoft.com/office/drawing/2014/main" id="{1E659DC3-187E-08FA-7C65-E58119621EA8}"/>
                  </a:ext>
                </a:extLst>
              </xdr:cNvPr>
              <xdr:cNvSpPr/>
            </xdr:nvSpPr>
            <xdr:spPr>
              <a:xfrm>
                <a:off x="4822190" y="56080660"/>
                <a:ext cx="3111017" cy="61861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sp macro="" textlink="">
            <xdr:nvSpPr>
              <xdr:cNvPr id="2981" name="Rechteck 2980">
                <a:extLst>
                  <a:ext uri="{FF2B5EF4-FFF2-40B4-BE49-F238E27FC236}">
                    <a16:creationId xmlns:a16="http://schemas.microsoft.com/office/drawing/2014/main" id="{19EA21DE-5BF6-F8AF-A7A9-85EA615E8A2F}"/>
                  </a:ext>
                </a:extLst>
              </xdr:cNvPr>
              <xdr:cNvSpPr/>
            </xdr:nvSpPr>
            <xdr:spPr>
              <a:xfrm>
                <a:off x="14436955" y="53757829"/>
                <a:ext cx="1472941" cy="633590"/>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adjustment</a:t>
                </a:r>
              </a:p>
            </xdr:txBody>
          </xdr:sp>
        </xdr:grpSp>
        <xdr:cxnSp macro="">
          <xdr:nvCxnSpPr>
            <xdr:cNvPr id="2968" name="Gerader Verbinder 2967">
              <a:extLst>
                <a:ext uri="{FF2B5EF4-FFF2-40B4-BE49-F238E27FC236}">
                  <a16:creationId xmlns:a16="http://schemas.microsoft.com/office/drawing/2014/main" id="{B274E581-D240-CFF2-F2F0-4CADB89C95BE}"/>
                </a:ext>
              </a:extLst>
            </xdr:cNvPr>
            <xdr:cNvCxnSpPr>
              <a:cxnSpLocks/>
            </xdr:cNvCxnSpPr>
          </xdr:nvCxnSpPr>
          <xdr:spPr>
            <a:xfrm flipH="1">
              <a:off x="3285909" y="37304794"/>
              <a:ext cx="28692" cy="22958409"/>
            </a:xfrm>
            <a:prstGeom prst="line">
              <a:avLst/>
            </a:prstGeom>
            <a:noFill/>
            <a:ln w="15875" cap="flat" cmpd="sng" algn="ctr">
              <a:solidFill>
                <a:srgbClr val="C2FE06"/>
              </a:solidFill>
              <a:prstDash val="solid"/>
              <a:miter lim="800000"/>
            </a:ln>
            <a:effectLst/>
          </xdr:spPr>
        </xdr:cxnSp>
      </xdr:grpSp>
      <xdr:grpSp>
        <xdr:nvGrpSpPr>
          <xdr:cNvPr id="1431" name="Gruppieren 1430">
            <a:extLst>
              <a:ext uri="{FF2B5EF4-FFF2-40B4-BE49-F238E27FC236}">
                <a16:creationId xmlns:a16="http://schemas.microsoft.com/office/drawing/2014/main" id="{4BCB5763-AC18-016F-ED1F-D28958D9BC13}"/>
              </a:ext>
            </a:extLst>
          </xdr:cNvPr>
          <xdr:cNvGrpSpPr/>
        </xdr:nvGrpSpPr>
        <xdr:grpSpPr>
          <a:xfrm>
            <a:off x="3586454" y="38145167"/>
            <a:ext cx="19275633" cy="21379733"/>
            <a:chOff x="3832026" y="11730080"/>
            <a:chExt cx="18964023" cy="23474476"/>
          </a:xfrm>
        </xdr:grpSpPr>
        <xdr:grpSp>
          <xdr:nvGrpSpPr>
            <xdr:cNvPr id="1448" name="Gruppieren 1447">
              <a:extLst>
                <a:ext uri="{FF2B5EF4-FFF2-40B4-BE49-F238E27FC236}">
                  <a16:creationId xmlns:a16="http://schemas.microsoft.com/office/drawing/2014/main" id="{1828EEB6-4D96-62DB-4CBE-3CDB6EA1B2A3}"/>
                </a:ext>
              </a:extLst>
            </xdr:cNvPr>
            <xdr:cNvGrpSpPr/>
          </xdr:nvGrpSpPr>
          <xdr:grpSpPr>
            <a:xfrm>
              <a:off x="3832026" y="11730080"/>
              <a:ext cx="18964023" cy="23474476"/>
              <a:chOff x="3832016" y="11730028"/>
              <a:chExt cx="18963971" cy="23474372"/>
            </a:xfrm>
          </xdr:grpSpPr>
          <xdr:grpSp>
            <xdr:nvGrpSpPr>
              <xdr:cNvPr id="1450" name="Gruppieren 1449">
                <a:extLst>
                  <a:ext uri="{FF2B5EF4-FFF2-40B4-BE49-F238E27FC236}">
                    <a16:creationId xmlns:a16="http://schemas.microsoft.com/office/drawing/2014/main" id="{6BFE617D-9F3A-CCBC-C711-1CDAAF702608}"/>
                  </a:ext>
                </a:extLst>
              </xdr:cNvPr>
              <xdr:cNvGrpSpPr/>
            </xdr:nvGrpSpPr>
            <xdr:grpSpPr>
              <a:xfrm>
                <a:off x="3832016" y="11730028"/>
                <a:ext cx="18963971" cy="14716902"/>
                <a:chOff x="3443942" y="34665489"/>
                <a:chExt cx="19015463" cy="15214548"/>
              </a:xfrm>
            </xdr:grpSpPr>
            <xdr:grpSp>
              <xdr:nvGrpSpPr>
                <xdr:cNvPr id="2853" name="Gruppieren 2852">
                  <a:extLst>
                    <a:ext uri="{FF2B5EF4-FFF2-40B4-BE49-F238E27FC236}">
                      <a16:creationId xmlns:a16="http://schemas.microsoft.com/office/drawing/2014/main" id="{E3011E3A-51CA-1152-DC6A-17023771378A}"/>
                    </a:ext>
                  </a:extLst>
                </xdr:cNvPr>
                <xdr:cNvGrpSpPr/>
              </xdr:nvGrpSpPr>
              <xdr:grpSpPr>
                <a:xfrm>
                  <a:off x="3443942" y="34665489"/>
                  <a:ext cx="19015463" cy="1565690"/>
                  <a:chOff x="3443942" y="34665489"/>
                  <a:chExt cx="18902826" cy="1540667"/>
                </a:xfrm>
              </xdr:grpSpPr>
              <xdr:grpSp>
                <xdr:nvGrpSpPr>
                  <xdr:cNvPr id="2959" name="Gruppieren 2958">
                    <a:extLst>
                      <a:ext uri="{FF2B5EF4-FFF2-40B4-BE49-F238E27FC236}">
                        <a16:creationId xmlns:a16="http://schemas.microsoft.com/office/drawing/2014/main" id="{6ABA3C40-9781-AE68-9CF3-80F63C10F285}"/>
                      </a:ext>
                    </a:extLst>
                  </xdr:cNvPr>
                  <xdr:cNvGrpSpPr/>
                </xdr:nvGrpSpPr>
                <xdr:grpSpPr>
                  <a:xfrm>
                    <a:off x="3443942" y="34665489"/>
                    <a:ext cx="18902826" cy="1540667"/>
                    <a:chOff x="3443942" y="34665489"/>
                    <a:chExt cx="18902826" cy="1926597"/>
                  </a:xfrm>
                </xdr:grpSpPr>
                <xdr:grpSp>
                  <xdr:nvGrpSpPr>
                    <xdr:cNvPr id="2961" name="Gruppieren 2960">
                      <a:extLst>
                        <a:ext uri="{FF2B5EF4-FFF2-40B4-BE49-F238E27FC236}">
                          <a16:creationId xmlns:a16="http://schemas.microsoft.com/office/drawing/2014/main" id="{728D53D0-5DC0-FDDE-2287-7C453E374331}"/>
                        </a:ext>
                      </a:extLst>
                    </xdr:cNvPr>
                    <xdr:cNvGrpSpPr/>
                  </xdr:nvGrpSpPr>
                  <xdr:grpSpPr>
                    <a:xfrm>
                      <a:off x="3443942" y="34665489"/>
                      <a:ext cx="18902826" cy="1926597"/>
                      <a:chOff x="3443942" y="34665489"/>
                      <a:chExt cx="18902826" cy="1926597"/>
                    </a:xfrm>
                  </xdr:grpSpPr>
                  <xdr:sp macro="" textlink="">
                    <xdr:nvSpPr>
                      <xdr:cNvPr id="2963" name="Rechteck 2962">
                        <a:extLst>
                          <a:ext uri="{FF2B5EF4-FFF2-40B4-BE49-F238E27FC236}">
                            <a16:creationId xmlns:a16="http://schemas.microsoft.com/office/drawing/2014/main" id="{1ED246AF-9513-44B3-B93E-68B79BAFF753}"/>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964" name="Rechteck 2963">
                        <a:extLst>
                          <a:ext uri="{FF2B5EF4-FFF2-40B4-BE49-F238E27FC236}">
                            <a16:creationId xmlns:a16="http://schemas.microsoft.com/office/drawing/2014/main" id="{33C2D50B-CF69-C568-596D-E97ABF3DB714}"/>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965" name="Gerader Verbinder 2964">
                        <a:extLst>
                          <a:ext uri="{FF2B5EF4-FFF2-40B4-BE49-F238E27FC236}">
                            <a16:creationId xmlns:a16="http://schemas.microsoft.com/office/drawing/2014/main" id="{5A93A61E-E3CE-DB41-66CC-8D12FFCC9421}"/>
                          </a:ext>
                        </a:extLst>
                      </xdr:cNvPr>
                      <xdr:cNvCxnSpPr>
                        <a:cxnSpLocks/>
                        <a:stCxn id="2964" idx="3"/>
                        <a:endCxn id="2963"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962" name="Rechteck 2961">
                      <a:extLst>
                        <a:ext uri="{FF2B5EF4-FFF2-40B4-BE49-F238E27FC236}">
                          <a16:creationId xmlns:a16="http://schemas.microsoft.com/office/drawing/2014/main" id="{11C079CE-8FF3-8013-76BA-52A95B4549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960" name="Grafik 2959" descr="Informationen Silhouette">
                    <a:extLst>
                      <a:ext uri="{FF2B5EF4-FFF2-40B4-BE49-F238E27FC236}">
                        <a16:creationId xmlns:a16="http://schemas.microsoft.com/office/drawing/2014/main" id="{F2B12482-8DBA-09AA-6427-3C898417B7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5" y="35111824"/>
                    <a:ext cx="648000" cy="648000"/>
                  </a:xfrm>
                  <a:prstGeom prst="rect">
                    <a:avLst/>
                  </a:prstGeom>
                  <a:effectLst/>
                </xdr:spPr>
              </xdr:pic>
            </xdr:grpSp>
            <xdr:pic>
              <xdr:nvPicPr>
                <xdr:cNvPr id="2854" name="Grafik 2853">
                  <a:extLst>
                    <a:ext uri="{FF2B5EF4-FFF2-40B4-BE49-F238E27FC236}">
                      <a16:creationId xmlns:a16="http://schemas.microsoft.com/office/drawing/2014/main" id="{DD5A514A-3A8D-86F1-110C-919ADA7DF3DC}"/>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21397" y="36588458"/>
                  <a:ext cx="420326" cy="424623"/>
                </a:xfrm>
                <a:prstGeom prst="rect">
                  <a:avLst/>
                </a:prstGeom>
                <a:effectLst/>
              </xdr:spPr>
            </xdr:pic>
            <xdr:cxnSp macro="">
              <xdr:nvCxnSpPr>
                <xdr:cNvPr id="2855" name="Verbinder: gewinkelt 2854">
                  <a:extLst>
                    <a:ext uri="{FF2B5EF4-FFF2-40B4-BE49-F238E27FC236}">
                      <a16:creationId xmlns:a16="http://schemas.microsoft.com/office/drawing/2014/main" id="{A6813872-AC97-309E-DCD4-148A89A9A847}"/>
                    </a:ext>
                  </a:extLst>
                </xdr:cNvPr>
                <xdr:cNvCxnSpPr>
                  <a:cxnSpLocks/>
                  <a:stCxn id="2964"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856" name="Rechteck 2855">
                  <a:extLst>
                    <a:ext uri="{FF2B5EF4-FFF2-40B4-BE49-F238E27FC236}">
                      <a16:creationId xmlns:a16="http://schemas.microsoft.com/office/drawing/2014/main" id="{08A43F6A-9AFE-D649-E27C-B0FC405C26CF}"/>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57" name="Rechteck 2856">
                  <a:hlinkClick xmlns:r="http://schemas.openxmlformats.org/officeDocument/2006/relationships" r:id="rId18"/>
                  <a:extLst>
                    <a:ext uri="{FF2B5EF4-FFF2-40B4-BE49-F238E27FC236}">
                      <a16:creationId xmlns:a16="http://schemas.microsoft.com/office/drawing/2014/main" id="{FB30A63F-6B27-F590-B9A5-124F37C218A2}"/>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858" name="Gerader Verbinder 2857">
                  <a:extLst>
                    <a:ext uri="{FF2B5EF4-FFF2-40B4-BE49-F238E27FC236}">
                      <a16:creationId xmlns:a16="http://schemas.microsoft.com/office/drawing/2014/main" id="{999FC2AA-CD83-9F34-E3DE-EEB4A1F10423}"/>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859" name="Rechteck 2858">
                  <a:extLst>
                    <a:ext uri="{FF2B5EF4-FFF2-40B4-BE49-F238E27FC236}">
                      <a16:creationId xmlns:a16="http://schemas.microsoft.com/office/drawing/2014/main" id="{56F4ADF6-C9A1-C6BD-00CB-9364DAB79D66}"/>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60" name="Rechteck 2859">
                  <a:extLst>
                    <a:ext uri="{FF2B5EF4-FFF2-40B4-BE49-F238E27FC236}">
                      <a16:creationId xmlns:a16="http://schemas.microsoft.com/office/drawing/2014/main" id="{2D28B00E-113B-9A27-890F-162E5B6C53D3}"/>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861" name="Gruppieren 2860">
                  <a:extLst>
                    <a:ext uri="{FF2B5EF4-FFF2-40B4-BE49-F238E27FC236}">
                      <a16:creationId xmlns:a16="http://schemas.microsoft.com/office/drawing/2014/main" id="{0F507069-2916-A53E-F461-B55D81B2EA19}"/>
                    </a:ext>
                  </a:extLst>
                </xdr:cNvPr>
                <xdr:cNvGrpSpPr/>
              </xdr:nvGrpSpPr>
              <xdr:grpSpPr>
                <a:xfrm>
                  <a:off x="4589353" y="37639727"/>
                  <a:ext cx="17401094" cy="12143719"/>
                  <a:chOff x="4589353" y="37639727"/>
                  <a:chExt cx="17401094" cy="12143719"/>
                </a:xfrm>
              </xdr:grpSpPr>
              <xdr:sp macro="" textlink="">
                <xdr:nvSpPr>
                  <xdr:cNvPr id="2862" name="Rechteck 2861">
                    <a:extLst>
                      <a:ext uri="{FF2B5EF4-FFF2-40B4-BE49-F238E27FC236}">
                        <a16:creationId xmlns:a16="http://schemas.microsoft.com/office/drawing/2014/main" id="{33E9AB6D-5128-1E32-95B1-09272D025022}"/>
                      </a:ext>
                    </a:extLst>
                  </xdr:cNvPr>
                  <xdr:cNvSpPr/>
                </xdr:nvSpPr>
                <xdr:spPr>
                  <a:xfrm>
                    <a:off x="7742525" y="42460800"/>
                    <a:ext cx="14200888"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3" name="Rechteck 2862">
                    <a:extLst>
                      <a:ext uri="{FF2B5EF4-FFF2-40B4-BE49-F238E27FC236}">
                        <a16:creationId xmlns:a16="http://schemas.microsoft.com/office/drawing/2014/main" id="{2C2C8C1C-8A3C-D587-967C-DD6790C8226D}"/>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4" name="Rechteck 2863">
                    <a:extLst>
                      <a:ext uri="{FF2B5EF4-FFF2-40B4-BE49-F238E27FC236}">
                        <a16:creationId xmlns:a16="http://schemas.microsoft.com/office/drawing/2014/main" id="{D6D7627A-16FB-DC1D-1A27-ED64C00674B5}"/>
                      </a:ext>
                    </a:extLst>
                  </xdr:cNvPr>
                  <xdr:cNvSpPr/>
                </xdr:nvSpPr>
                <xdr:spPr>
                  <a:xfrm>
                    <a:off x="11322761" y="40512280"/>
                    <a:ext cx="27790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865" name="Rechteck 2864">
                    <a:extLst>
                      <a:ext uri="{FF2B5EF4-FFF2-40B4-BE49-F238E27FC236}">
                        <a16:creationId xmlns:a16="http://schemas.microsoft.com/office/drawing/2014/main" id="{B9092D9E-F61C-C184-50BF-D1B302E00013}"/>
                      </a:ext>
                    </a:extLst>
                  </xdr:cNvPr>
                  <xdr:cNvSpPr/>
                </xdr:nvSpPr>
                <xdr:spPr>
                  <a:xfrm>
                    <a:off x="15455953" y="40512282"/>
                    <a:ext cx="13205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866" name="Rechteck 2865">
                    <a:extLst>
                      <a:ext uri="{FF2B5EF4-FFF2-40B4-BE49-F238E27FC236}">
                        <a16:creationId xmlns:a16="http://schemas.microsoft.com/office/drawing/2014/main" id="{84E40717-3A96-63EC-B495-623701CF548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867" name="Rechteck 2866">
                    <a:extLst>
                      <a:ext uri="{FF2B5EF4-FFF2-40B4-BE49-F238E27FC236}">
                        <a16:creationId xmlns:a16="http://schemas.microsoft.com/office/drawing/2014/main" id="{B6103CCD-617E-437E-3E35-BA0F7D2D8A8B}"/>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68" name="Rechteck 2867">
                    <a:extLst>
                      <a:ext uri="{FF2B5EF4-FFF2-40B4-BE49-F238E27FC236}">
                        <a16:creationId xmlns:a16="http://schemas.microsoft.com/office/drawing/2014/main" id="{B5F78E9A-F826-39F1-3405-B272BD0115AD}"/>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869" name="Rechteck 2868">
                    <a:extLst>
                      <a:ext uri="{FF2B5EF4-FFF2-40B4-BE49-F238E27FC236}">
                        <a16:creationId xmlns:a16="http://schemas.microsoft.com/office/drawing/2014/main" id="{5436DD6D-FABF-2924-6962-7C4B1F8BD3CB}"/>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is working to continuously reduce our demand of primary resources.</a:t>
                    </a:r>
                  </a:p>
                </xdr:txBody>
              </xdr:sp>
              <xdr:sp macro="" textlink="">
                <xdr:nvSpPr>
                  <xdr:cNvPr id="2870" name="Rechteck 2869">
                    <a:extLst>
                      <a:ext uri="{FF2B5EF4-FFF2-40B4-BE49-F238E27FC236}">
                        <a16:creationId xmlns:a16="http://schemas.microsoft.com/office/drawing/2014/main" id="{96F114DA-22BD-AF2D-94FB-79640AF4EF68}"/>
                      </a:ext>
                    </a:extLst>
                  </xdr:cNvPr>
                  <xdr:cNvSpPr/>
                </xdr:nvSpPr>
                <xdr:spPr>
                  <a:xfrm>
                    <a:off x="7763987" y="42460801"/>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supports biodiversity.</a:t>
                    </a:r>
                  </a:p>
                </xdr:txBody>
              </xdr:sp>
              <xdr:sp macro="" textlink="">
                <xdr:nvSpPr>
                  <xdr:cNvPr id="2871" name="Rechteck 2870">
                    <a:extLst>
                      <a:ext uri="{FF2B5EF4-FFF2-40B4-BE49-F238E27FC236}">
                        <a16:creationId xmlns:a16="http://schemas.microsoft.com/office/drawing/2014/main" id="{D30E3AA9-E906-D614-D3CE-A9C8E08FD807}"/>
                      </a:ext>
                    </a:extLst>
                  </xdr:cNvPr>
                  <xdr:cNvSpPr/>
                </xdr:nvSpPr>
                <xdr:spPr>
                  <a:xfrm>
                    <a:off x="7763987" y="4333578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872" name="Rechteck 2871">
                    <a:extLst>
                      <a:ext uri="{FF2B5EF4-FFF2-40B4-BE49-F238E27FC236}">
                        <a16:creationId xmlns:a16="http://schemas.microsoft.com/office/drawing/2014/main" id="{679B1518-953C-900D-7D1D-CB5587BFB37C}"/>
                      </a:ext>
                    </a:extLst>
                  </xdr:cNvPr>
                  <xdr:cNvSpPr/>
                </xdr:nvSpPr>
                <xdr:spPr>
                  <a:xfrm>
                    <a:off x="7763987" y="441874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wants to be a unique employer leading teams to success.</a:t>
                    </a:r>
                  </a:p>
                </xdr:txBody>
              </xdr:sp>
              <xdr:sp macro="" textlink="">
                <xdr:nvSpPr>
                  <xdr:cNvPr id="2873" name="Rechteck 2872">
                    <a:extLst>
                      <a:ext uri="{FF2B5EF4-FFF2-40B4-BE49-F238E27FC236}">
                        <a16:creationId xmlns:a16="http://schemas.microsoft.com/office/drawing/2014/main" id="{112A145B-650B-7EE6-ED30-6F2FC73A8414}"/>
                      </a:ext>
                    </a:extLst>
                  </xdr:cNvPr>
                  <xdr:cNvSpPr/>
                </xdr:nvSpPr>
                <xdr:spPr>
                  <a:xfrm>
                    <a:off x="7763987" y="4476300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health and safety at work.</a:t>
                    </a:r>
                  </a:p>
                </xdr:txBody>
              </xdr:sp>
              <xdr:sp macro="" textlink="">
                <xdr:nvSpPr>
                  <xdr:cNvPr id="2874" name="Rechteck 2873">
                    <a:extLst>
                      <a:ext uri="{FF2B5EF4-FFF2-40B4-BE49-F238E27FC236}">
                        <a16:creationId xmlns:a16="http://schemas.microsoft.com/office/drawing/2014/main" id="{0638E24F-31E8-F712-21CE-33138144AE25}"/>
                      </a:ext>
                    </a:extLst>
                  </xdr:cNvPr>
                  <xdr:cNvSpPr/>
                </xdr:nvSpPr>
                <xdr:spPr>
                  <a:xfrm>
                    <a:off x="7763987" y="4544085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875" name="Rechteck 2874">
                    <a:extLst>
                      <a:ext uri="{FF2B5EF4-FFF2-40B4-BE49-F238E27FC236}">
                        <a16:creationId xmlns:a16="http://schemas.microsoft.com/office/drawing/2014/main" id="{B8B47E0B-C3BC-0035-71A4-14564D4871CD}"/>
                      </a:ext>
                    </a:extLst>
                  </xdr:cNvPr>
                  <xdr:cNvSpPr/>
                </xdr:nvSpPr>
                <xdr:spPr>
                  <a:xfrm>
                    <a:off x="7763987" y="4607723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is a reliable partner.</a:t>
                    </a:r>
                  </a:p>
                </xdr:txBody>
              </xdr:sp>
              <xdr:sp macro="" textlink="">
                <xdr:nvSpPr>
                  <xdr:cNvPr id="2876" name="Rechteck 2875">
                    <a:extLst>
                      <a:ext uri="{FF2B5EF4-FFF2-40B4-BE49-F238E27FC236}">
                        <a16:creationId xmlns:a16="http://schemas.microsoft.com/office/drawing/2014/main" id="{05D0238F-2383-11AD-FA80-2B9742550CB3}"/>
                      </a:ext>
                    </a:extLst>
                  </xdr:cNvPr>
                  <xdr:cNvSpPr/>
                </xdr:nvSpPr>
                <xdr:spPr>
                  <a:xfrm>
                    <a:off x="11304053" y="41240563"/>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877" name="Rechteck 2876">
                    <a:extLst>
                      <a:ext uri="{FF2B5EF4-FFF2-40B4-BE49-F238E27FC236}">
                        <a16:creationId xmlns:a16="http://schemas.microsoft.com/office/drawing/2014/main" id="{AB85928B-36ED-03A4-C7B3-B58DA3DEA425}"/>
                      </a:ext>
                    </a:extLst>
                  </xdr:cNvPr>
                  <xdr:cNvSpPr/>
                </xdr:nvSpPr>
                <xdr:spPr>
                  <a:xfrm>
                    <a:off x="11304053"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878" name="Rechteck 2877">
                    <a:extLst>
                      <a:ext uri="{FF2B5EF4-FFF2-40B4-BE49-F238E27FC236}">
                        <a16:creationId xmlns:a16="http://schemas.microsoft.com/office/drawing/2014/main" id="{D1997FB6-B6FC-1317-B229-B85336F58E2F}"/>
                      </a:ext>
                    </a:extLst>
                  </xdr:cNvPr>
                  <xdr:cNvSpPr/>
                </xdr:nvSpPr>
                <xdr:spPr>
                  <a:xfrm>
                    <a:off x="11304053" y="4246080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Biodiversity-Index</a:t>
                    </a:r>
                  </a:p>
                </xdr:txBody>
              </xdr:sp>
              <xdr:sp macro="" textlink="">
                <xdr:nvSpPr>
                  <xdr:cNvPr id="2879" name="Rechteck 2878">
                    <a:extLst>
                      <a:ext uri="{FF2B5EF4-FFF2-40B4-BE49-F238E27FC236}">
                        <a16:creationId xmlns:a16="http://schemas.microsoft.com/office/drawing/2014/main" id="{AE0FAE53-BBA3-33C3-210E-94DDABE9E629}"/>
                      </a:ext>
                    </a:extLst>
                  </xdr:cNvPr>
                  <xdr:cNvSpPr/>
                </xdr:nvSpPr>
                <xdr:spPr>
                  <a:xfrm>
                    <a:off x="11304053" y="43139370"/>
                    <a:ext cx="1130778" cy="10423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Diversity-</a:t>
                    </a:r>
                    <a:br>
                      <a:rPr lang="en-US" sz="1200">
                        <a:latin typeface="The Group TEXT" panose="00000500000000000000" pitchFamily="2" charset="0"/>
                      </a:rPr>
                    </a:br>
                    <a:r>
                      <a:rPr lang="en-US" sz="1200">
                        <a:latin typeface="The Group TEXT" panose="00000500000000000000" pitchFamily="2" charset="0"/>
                      </a:rPr>
                      <a:t>Index</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80" name="Rechteck 2879">
                    <a:extLst>
                      <a:ext uri="{FF2B5EF4-FFF2-40B4-BE49-F238E27FC236}">
                        <a16:creationId xmlns:a16="http://schemas.microsoft.com/office/drawing/2014/main" id="{BEDE2E99-A5D0-83AE-9A97-C3141F9F9E48}"/>
                      </a:ext>
                    </a:extLst>
                  </xdr:cNvPr>
                  <xdr:cNvSpPr/>
                </xdr:nvSpPr>
                <xdr:spPr>
                  <a:xfrm>
                    <a:off x="11304053" y="44187486"/>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Ø Qualification hours per employee</a:t>
                    </a:r>
                  </a:p>
                </xdr:txBody>
              </xdr:sp>
              <xdr:sp macro="" textlink="">
                <xdr:nvSpPr>
                  <xdr:cNvPr id="2881" name="Rechteck 2880">
                    <a:extLst>
                      <a:ext uri="{FF2B5EF4-FFF2-40B4-BE49-F238E27FC236}">
                        <a16:creationId xmlns:a16="http://schemas.microsoft.com/office/drawing/2014/main" id="{10B06174-A7F8-38FF-7927-D4ACE49162E6}"/>
                      </a:ext>
                    </a:extLst>
                  </xdr:cNvPr>
                  <xdr:cNvSpPr/>
                </xdr:nvSpPr>
                <xdr:spPr>
                  <a:xfrm>
                    <a:off x="11304053" y="4476300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882" name="Rechteck 2881">
                    <a:extLst>
                      <a:ext uri="{FF2B5EF4-FFF2-40B4-BE49-F238E27FC236}">
                        <a16:creationId xmlns:a16="http://schemas.microsoft.com/office/drawing/2014/main" id="{5095CAA8-535D-97E7-0EEB-D80222ADECD4}"/>
                      </a:ext>
                    </a:extLst>
                  </xdr:cNvPr>
                  <xdr:cNvSpPr/>
                </xdr:nvSpPr>
                <xdr:spPr>
                  <a:xfrm>
                    <a:off x="11304053" y="4544085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Sustainability-Rating (S-Rating) </a:t>
                    </a:r>
                  </a:p>
                </xdr:txBody>
              </xdr:sp>
              <xdr:sp macro="" textlink="">
                <xdr:nvSpPr>
                  <xdr:cNvPr id="2883" name="Rechteck 2882">
                    <a:extLst>
                      <a:ext uri="{FF2B5EF4-FFF2-40B4-BE49-F238E27FC236}">
                        <a16:creationId xmlns:a16="http://schemas.microsoft.com/office/drawing/2014/main" id="{B0066126-EE6D-D620-8406-02B0D1213D62}"/>
                      </a:ext>
                    </a:extLst>
                  </xdr:cNvPr>
                  <xdr:cNvSpPr/>
                </xdr:nvSpPr>
                <xdr:spPr>
                  <a:xfrm>
                    <a:off x="11304053" y="4607723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Global Reputation KPI </a:t>
                    </a:r>
                  </a:p>
                </xdr:txBody>
              </xdr:sp>
              <xdr:sp macro="" textlink="">
                <xdr:nvSpPr>
                  <xdr:cNvPr id="2884" name="Rechteck 2883">
                    <a:extLst>
                      <a:ext uri="{FF2B5EF4-FFF2-40B4-BE49-F238E27FC236}">
                        <a16:creationId xmlns:a16="http://schemas.microsoft.com/office/drawing/2014/main" id="{DEC22410-1025-C094-7C1D-48B0A04DDEAE}"/>
                      </a:ext>
                    </a:extLst>
                  </xdr:cNvPr>
                  <xdr:cNvSpPr/>
                </xdr:nvSpPr>
                <xdr:spPr>
                  <a:xfrm>
                    <a:off x="12423632" y="41226469"/>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885" name="Rechteck 2884">
                    <a:extLst>
                      <a:ext uri="{FF2B5EF4-FFF2-40B4-BE49-F238E27FC236}">
                        <a16:creationId xmlns:a16="http://schemas.microsoft.com/office/drawing/2014/main" id="{CB5547AA-0430-FCD4-6D93-8DF9FA22F006}"/>
                      </a:ext>
                    </a:extLst>
                  </xdr:cNvPr>
                  <xdr:cNvSpPr/>
                </xdr:nvSpPr>
                <xdr:spPr>
                  <a:xfrm>
                    <a:off x="14101266"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886" name="Rechteck 2885">
                    <a:extLst>
                      <a:ext uri="{FF2B5EF4-FFF2-40B4-BE49-F238E27FC236}">
                        <a16:creationId xmlns:a16="http://schemas.microsoft.com/office/drawing/2014/main" id="{2B5EF46E-FC44-BB4B-EE28-109F9368A1E7}"/>
                      </a:ext>
                    </a:extLst>
                  </xdr:cNvPr>
                  <xdr:cNvSpPr/>
                </xdr:nvSpPr>
                <xdr:spPr>
                  <a:xfrm>
                    <a:off x="14101266"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7" name="Rechteck 2886">
                    <a:extLst>
                      <a:ext uri="{FF2B5EF4-FFF2-40B4-BE49-F238E27FC236}">
                        <a16:creationId xmlns:a16="http://schemas.microsoft.com/office/drawing/2014/main" id="{3097B0C1-A8EF-4EB9-2975-1FA5EFFCE3B6}"/>
                      </a:ext>
                    </a:extLst>
                  </xdr:cNvPr>
                  <xdr:cNvSpPr/>
                </xdr:nvSpPr>
                <xdr:spPr>
                  <a:xfrm>
                    <a:off x="14108000" y="44841319"/>
                    <a:ext cx="1428333" cy="5270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    2040           &lt;1</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88" name="Rechteck 2887">
                    <a:extLst>
                      <a:ext uri="{FF2B5EF4-FFF2-40B4-BE49-F238E27FC236}">
                        <a16:creationId xmlns:a16="http://schemas.microsoft.com/office/drawing/2014/main" id="{3CED26D2-A553-6CE8-EF47-BAEC6DDA4F4B}"/>
                      </a:ext>
                    </a:extLst>
                  </xdr:cNvPr>
                  <xdr:cNvSpPr/>
                </xdr:nvSpPr>
                <xdr:spPr>
                  <a:xfrm>
                    <a:off x="14101835" y="45378387"/>
                    <a:ext cx="713571" cy="6137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9" name="Rechteck 2888">
                    <a:extLst>
                      <a:ext uri="{FF2B5EF4-FFF2-40B4-BE49-F238E27FC236}">
                        <a16:creationId xmlns:a16="http://schemas.microsoft.com/office/drawing/2014/main" id="{5A198F1C-ABDE-ABF9-20CA-611C0E39A10B}"/>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890" name="Rechteck 2889">
                    <a:extLst>
                      <a:ext uri="{FF2B5EF4-FFF2-40B4-BE49-F238E27FC236}">
                        <a16:creationId xmlns:a16="http://schemas.microsoft.com/office/drawing/2014/main" id="{7BC4CC81-DD41-80D4-437A-EECBE81DB36B}"/>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4</a:t>
                    </a:r>
                  </a:p>
                </xdr:txBody>
              </xdr:sp>
              <xdr:sp macro="" textlink="">
                <xdr:nvSpPr>
                  <xdr:cNvPr id="2891" name="Rechteck 2890">
                    <a:extLst>
                      <a:ext uri="{FF2B5EF4-FFF2-40B4-BE49-F238E27FC236}">
                        <a16:creationId xmlns:a16="http://schemas.microsoft.com/office/drawing/2014/main" id="{972986A0-7B58-D98D-E0EC-1D9F46144BB6}"/>
                      </a:ext>
                    </a:extLst>
                  </xdr:cNvPr>
                  <xdr:cNvSpPr/>
                </xdr:nvSpPr>
                <xdr:spPr>
                  <a:xfrm>
                    <a:off x="15554447" y="42460113"/>
                    <a:ext cx="2485528"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sp macro="" textlink="">
                <xdr:nvSpPr>
                  <xdr:cNvPr id="2892" name="Rechteck 2891">
                    <a:extLst>
                      <a:ext uri="{FF2B5EF4-FFF2-40B4-BE49-F238E27FC236}">
                        <a16:creationId xmlns:a16="http://schemas.microsoft.com/office/drawing/2014/main" id="{7E57156B-8C43-2CF6-62DF-F037DA3155B7}"/>
                      </a:ext>
                    </a:extLst>
                  </xdr:cNvPr>
                  <xdr:cNvSpPr/>
                </xdr:nvSpPr>
                <xdr:spPr>
                  <a:xfrm>
                    <a:off x="14798006" y="45373938"/>
                    <a:ext cx="738328" cy="618165"/>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893" name="Rechteck 2892">
                    <a:extLst>
                      <a:ext uri="{FF2B5EF4-FFF2-40B4-BE49-F238E27FC236}">
                        <a16:creationId xmlns:a16="http://schemas.microsoft.com/office/drawing/2014/main" id="{9FA84720-786C-1E20-85EE-28F4E57E521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lang="en-US" sz="1200" baseline="30000">
                        <a:latin typeface="The Group TEXT" panose="00000500000000000000" pitchFamily="2" charset="0"/>
                      </a:rPr>
                      <a:t>1</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94" name="Rechteck 2893">
                    <a:extLst>
                      <a:ext uri="{FF2B5EF4-FFF2-40B4-BE49-F238E27FC236}">
                        <a16:creationId xmlns:a16="http://schemas.microsoft.com/office/drawing/2014/main" id="{DDE89AAD-84D1-B7B5-D396-128F36B0D4B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p>
                </xdr:txBody>
              </xdr:sp>
              <xdr:sp macro="" textlink="">
                <xdr:nvSpPr>
                  <xdr:cNvPr id="2895" name="Rechteck 2894">
                    <a:extLst>
                      <a:ext uri="{FF2B5EF4-FFF2-40B4-BE49-F238E27FC236}">
                        <a16:creationId xmlns:a16="http://schemas.microsoft.com/office/drawing/2014/main" id="{902DAB0B-EE79-3F93-7D76-4636C90345E1}"/>
                      </a:ext>
                    </a:extLst>
                  </xdr:cNvPr>
                  <xdr:cNvSpPr/>
                </xdr:nvSpPr>
                <xdr:spPr>
                  <a:xfrm>
                    <a:off x="15554448" y="44180787"/>
                    <a:ext cx="1222079" cy="65961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896" name="Rechteck 2895">
                    <a:extLst>
                      <a:ext uri="{FF2B5EF4-FFF2-40B4-BE49-F238E27FC236}">
                        <a16:creationId xmlns:a16="http://schemas.microsoft.com/office/drawing/2014/main" id="{C7FE6BC5-0AEB-D6F9-B470-D967322AD65C}"/>
                      </a:ext>
                    </a:extLst>
                  </xdr:cNvPr>
                  <xdr:cNvSpPr/>
                </xdr:nvSpPr>
                <xdr:spPr>
                  <a:xfrm>
                    <a:off x="15595590" y="4476300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6.4</a:t>
                    </a:r>
                    <a:r>
                      <a:rPr lang="en-US" sz="1200" baseline="30000">
                        <a:latin typeface="The Group TEXT" panose="00000500000000000000" pitchFamily="2" charset="0"/>
                      </a:rPr>
                      <a:t>6</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97" name="Rechteck 2896">
                    <a:extLst>
                      <a:ext uri="{FF2B5EF4-FFF2-40B4-BE49-F238E27FC236}">
                        <a16:creationId xmlns:a16="http://schemas.microsoft.com/office/drawing/2014/main" id="{5B6E1C05-0F72-B7CF-37E4-9ED5937FBC66}"/>
                      </a:ext>
                    </a:extLst>
                  </xdr:cNvPr>
                  <xdr:cNvSpPr/>
                </xdr:nvSpPr>
                <xdr:spPr>
                  <a:xfrm>
                    <a:off x="15588390"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83</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p>
                </xdr:txBody>
              </xdr:sp>
              <xdr:sp macro="" textlink="">
                <xdr:nvSpPr>
                  <xdr:cNvPr id="2898" name="Rechteck 2897">
                    <a:extLst>
                      <a:ext uri="{FF2B5EF4-FFF2-40B4-BE49-F238E27FC236}">
                        <a16:creationId xmlns:a16="http://schemas.microsoft.com/office/drawing/2014/main" id="{FF7BCEF0-68A6-F8B1-5E91-46D643B1F402}"/>
                      </a:ext>
                    </a:extLst>
                  </xdr:cNvPr>
                  <xdr:cNvSpPr/>
                </xdr:nvSpPr>
                <xdr:spPr>
                  <a:xfrm>
                    <a:off x="12423632" y="41554580"/>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899" name="Rechteck 2898">
                    <a:extLst>
                      <a:ext uri="{FF2B5EF4-FFF2-40B4-BE49-F238E27FC236}">
                        <a16:creationId xmlns:a16="http://schemas.microsoft.com/office/drawing/2014/main" id="{46B3C7F8-1774-A29E-C63F-457352705B81}"/>
                      </a:ext>
                    </a:extLst>
                  </xdr:cNvPr>
                  <xdr:cNvSpPr/>
                </xdr:nvSpPr>
                <xdr:spPr>
                  <a:xfrm>
                    <a:off x="14101266"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900" name="Rechteck 2899">
                    <a:extLst>
                      <a:ext uri="{FF2B5EF4-FFF2-40B4-BE49-F238E27FC236}">
                        <a16:creationId xmlns:a16="http://schemas.microsoft.com/office/drawing/2014/main" id="{80C34595-9BB2-70F6-19EA-F9E5438DEEA5}"/>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901" name="Rechteck 2900">
                    <a:extLst>
                      <a:ext uri="{FF2B5EF4-FFF2-40B4-BE49-F238E27FC236}">
                        <a16:creationId xmlns:a16="http://schemas.microsoft.com/office/drawing/2014/main" id="{9D4BB783-4C88-64DD-4ADD-D1C14F66CB7C}"/>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-11.3%</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02" name="Rechteck 2901">
                    <a:extLst>
                      <a:ext uri="{FF2B5EF4-FFF2-40B4-BE49-F238E27FC236}">
                        <a16:creationId xmlns:a16="http://schemas.microsoft.com/office/drawing/2014/main" id="{DB8B3A1F-8677-D256-1B20-28A183D9A662}"/>
                      </a:ext>
                    </a:extLst>
                  </xdr:cNvPr>
                  <xdr:cNvSpPr/>
                </xdr:nvSpPr>
                <xdr:spPr>
                  <a:xfrm>
                    <a:off x="12238275" y="43391181"/>
                    <a:ext cx="1863560" cy="29649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Proportion of women in Management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03" name="Rechteck 2902">
                    <a:extLst>
                      <a:ext uri="{FF2B5EF4-FFF2-40B4-BE49-F238E27FC236}">
                        <a16:creationId xmlns:a16="http://schemas.microsoft.com/office/drawing/2014/main" id="{85B9EB43-58E7-FF43-21D8-8F3BD1176802}"/>
                      </a:ext>
                    </a:extLst>
                  </xdr:cNvPr>
                  <xdr:cNvSpPr/>
                </xdr:nvSpPr>
                <xdr:spPr>
                  <a:xfrm>
                    <a:off x="15588390" y="43243281"/>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904" name="Rechteck 2903">
                    <a:extLst>
                      <a:ext uri="{FF2B5EF4-FFF2-40B4-BE49-F238E27FC236}">
                        <a16:creationId xmlns:a16="http://schemas.microsoft.com/office/drawing/2014/main" id="{100BD7A3-22E8-7D35-F166-8E7D725B7422}"/>
                      </a:ext>
                    </a:extLst>
                  </xdr:cNvPr>
                  <xdr:cNvSpPr/>
                </xdr:nvSpPr>
                <xdr:spPr>
                  <a:xfrm>
                    <a:off x="12238275" y="43652405"/>
                    <a:ext cx="1863560" cy="53066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Degree of International-ization in Top-Management</a:t>
                    </a:r>
                  </a:p>
                </xdr:txBody>
              </xdr:sp>
              <xdr:sp macro="" textlink="">
                <xdr:nvSpPr>
                  <xdr:cNvPr id="2905" name="Rechteck 2904">
                    <a:extLst>
                      <a:ext uri="{FF2B5EF4-FFF2-40B4-BE49-F238E27FC236}">
                        <a16:creationId xmlns:a16="http://schemas.microsoft.com/office/drawing/2014/main" id="{7FFA07A4-1E01-090F-E47E-425BE10630D3}"/>
                      </a:ext>
                    </a:extLst>
                  </xdr:cNvPr>
                  <xdr:cNvSpPr/>
                </xdr:nvSpPr>
                <xdr:spPr>
                  <a:xfrm>
                    <a:off x="15588390" y="43810311"/>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906" name="Rechteck 2905">
                    <a:extLst>
                      <a:ext uri="{FF2B5EF4-FFF2-40B4-BE49-F238E27FC236}">
                        <a16:creationId xmlns:a16="http://schemas.microsoft.com/office/drawing/2014/main" id="{B47C20D2-CC49-B979-1129-FE2901B47D66}"/>
                      </a:ext>
                    </a:extLst>
                  </xdr:cNvPr>
                  <xdr:cNvSpPr/>
                </xdr:nvSpPr>
                <xdr:spPr>
                  <a:xfrm>
                    <a:off x="7763987" y="46652186"/>
                    <a:ext cx="3558859"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increases the positive social impact of its actions.</a:t>
                    </a:r>
                  </a:p>
                </xdr:txBody>
              </xdr:sp>
              <xdr:sp macro="" textlink="">
                <xdr:nvSpPr>
                  <xdr:cNvPr id="2907" name="Rechteck 2906">
                    <a:extLst>
                      <a:ext uri="{FF2B5EF4-FFF2-40B4-BE49-F238E27FC236}">
                        <a16:creationId xmlns:a16="http://schemas.microsoft.com/office/drawing/2014/main" id="{968DE89C-1D06-447E-B2A9-ED85879C05CD}"/>
                      </a:ext>
                    </a:extLst>
                  </xdr:cNvPr>
                  <xdr:cNvSpPr/>
                </xdr:nvSpPr>
                <xdr:spPr>
                  <a:xfrm>
                    <a:off x="7763987" y="47445459"/>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identifies and promotes sustainability-related business areas.</a:t>
                    </a:r>
                  </a:p>
                </xdr:txBody>
              </xdr:sp>
              <xdr:sp macro="" textlink="">
                <xdr:nvSpPr>
                  <xdr:cNvPr id="2908" name="Rechteck 2907">
                    <a:extLst>
                      <a:ext uri="{FF2B5EF4-FFF2-40B4-BE49-F238E27FC236}">
                        <a16:creationId xmlns:a16="http://schemas.microsoft.com/office/drawing/2014/main" id="{69CE1E19-6FDD-8CAB-4C2F-49B29922D5F7}"/>
                      </a:ext>
                    </a:extLst>
                  </xdr:cNvPr>
                  <xdr:cNvSpPr/>
                </xdr:nvSpPr>
                <xdr:spPr>
                  <a:xfrm>
                    <a:off x="7763987" y="4862662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909" name="Rechteck 2908">
                    <a:extLst>
                      <a:ext uri="{FF2B5EF4-FFF2-40B4-BE49-F238E27FC236}">
                        <a16:creationId xmlns:a16="http://schemas.microsoft.com/office/drawing/2014/main" id="{F520273A-3802-B643-CEDC-70D299D5D6D2}"/>
                      </a:ext>
                    </a:extLst>
                  </xdr:cNvPr>
                  <xdr:cNvSpPr/>
                </xdr:nvSpPr>
                <xdr:spPr>
                  <a:xfrm>
                    <a:off x="11304053" y="46652186"/>
                    <a:ext cx="2797782"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Social impact by donations and projects</a:t>
                    </a:r>
                  </a:p>
                </xdr:txBody>
              </xdr:sp>
              <xdr:sp macro="" textlink="">
                <xdr:nvSpPr>
                  <xdr:cNvPr id="2910" name="Rechteck 2909">
                    <a:extLst>
                      <a:ext uri="{FF2B5EF4-FFF2-40B4-BE49-F238E27FC236}">
                        <a16:creationId xmlns:a16="http://schemas.microsoft.com/office/drawing/2014/main" id="{A592D2E8-49CC-6CA3-6749-6D11D2B69D42}"/>
                      </a:ext>
                    </a:extLst>
                  </xdr:cNvPr>
                  <xdr:cNvSpPr/>
                </xdr:nvSpPr>
                <xdr:spPr>
                  <a:xfrm>
                    <a:off x="11304053" y="4800104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911" name="Rechteck 2910">
                    <a:extLst>
                      <a:ext uri="{FF2B5EF4-FFF2-40B4-BE49-F238E27FC236}">
                        <a16:creationId xmlns:a16="http://schemas.microsoft.com/office/drawing/2014/main" id="{94FFC3C3-B8E8-7982-E459-CEF504B78E39}"/>
                      </a:ext>
                    </a:extLst>
                  </xdr:cNvPr>
                  <xdr:cNvSpPr/>
                </xdr:nvSpPr>
                <xdr:spPr>
                  <a:xfrm>
                    <a:off x="11304053" y="4863975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912" name="Rechteck 2911">
                    <a:extLst>
                      <a:ext uri="{FF2B5EF4-FFF2-40B4-BE49-F238E27FC236}">
                        <a16:creationId xmlns:a16="http://schemas.microsoft.com/office/drawing/2014/main" id="{B6819101-7F36-C537-1F5B-81774852FCF3}"/>
                      </a:ext>
                    </a:extLst>
                  </xdr:cNvPr>
                  <xdr:cNvSpPr/>
                </xdr:nvSpPr>
                <xdr:spPr>
                  <a:xfrm>
                    <a:off x="14101835" y="48639750"/>
                    <a:ext cx="781023"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913" name="Rechteck 2912">
                    <a:extLst>
                      <a:ext uri="{FF2B5EF4-FFF2-40B4-BE49-F238E27FC236}">
                        <a16:creationId xmlns:a16="http://schemas.microsoft.com/office/drawing/2014/main" id="{C9E91819-34B8-1C0A-AE32-5B3EBA49AA2E}"/>
                      </a:ext>
                    </a:extLst>
                  </xdr:cNvPr>
                  <xdr:cNvSpPr/>
                </xdr:nvSpPr>
                <xdr:spPr>
                  <a:xfrm>
                    <a:off x="14819905" y="48639750"/>
                    <a:ext cx="734542"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4" name="Rechteck 2913">
                    <a:extLst>
                      <a:ext uri="{FF2B5EF4-FFF2-40B4-BE49-F238E27FC236}">
                        <a16:creationId xmlns:a16="http://schemas.microsoft.com/office/drawing/2014/main" id="{8B1F24B6-7280-991C-AADF-DFB78FADCF7C}"/>
                      </a:ext>
                    </a:extLst>
                  </xdr:cNvPr>
                  <xdr:cNvSpPr/>
                </xdr:nvSpPr>
                <xdr:spPr>
                  <a:xfrm>
                    <a:off x="15693436" y="4877104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nvGrpSpPr>
                  <xdr:cNvPr id="2915" name="Gruppieren 2914">
                    <a:extLst>
                      <a:ext uri="{FF2B5EF4-FFF2-40B4-BE49-F238E27FC236}">
                        <a16:creationId xmlns:a16="http://schemas.microsoft.com/office/drawing/2014/main" id="{0250F764-8FB0-FE7F-4646-45D5E7CD87D1}"/>
                      </a:ext>
                    </a:extLst>
                  </xdr:cNvPr>
                  <xdr:cNvGrpSpPr/>
                </xdr:nvGrpSpPr>
                <xdr:grpSpPr>
                  <a:xfrm>
                    <a:off x="15617029" y="40512281"/>
                    <a:ext cx="2422946" cy="8908270"/>
                    <a:chOff x="15617029" y="40512281"/>
                    <a:chExt cx="2422946" cy="8908270"/>
                  </a:xfrm>
                </xdr:grpSpPr>
                <xdr:sp macro="" textlink="">
                  <xdr:nvSpPr>
                    <xdr:cNvPr id="2948" name="Rechteck 2947">
                      <a:extLst>
                        <a:ext uri="{FF2B5EF4-FFF2-40B4-BE49-F238E27FC236}">
                          <a16:creationId xmlns:a16="http://schemas.microsoft.com/office/drawing/2014/main" id="{63E241B5-53FA-D858-0189-2C179219F67E}"/>
                        </a:ext>
                      </a:extLst>
                    </xdr:cNvPr>
                    <xdr:cNvSpPr/>
                  </xdr:nvSpPr>
                  <xdr:spPr>
                    <a:xfrm>
                      <a:off x="16776526" y="40512281"/>
                      <a:ext cx="126344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(FY2025)</a:t>
                      </a:r>
                    </a:p>
                  </xdr:txBody>
                </xdr:sp>
                <xdr:sp macro="" textlink="">
                  <xdr:nvSpPr>
                    <xdr:cNvPr id="2949" name="Rechteck 2948">
                      <a:extLst>
                        <a:ext uri="{FF2B5EF4-FFF2-40B4-BE49-F238E27FC236}">
                          <a16:creationId xmlns:a16="http://schemas.microsoft.com/office/drawing/2014/main" id="{B80CCE71-6C87-D5E3-BEE1-3D83F2F639F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-60%</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1</a:t>
                      </a:r>
                    </a:p>
                  </xdr:txBody>
                </xdr:sp>
                <xdr:sp macro="" textlink="">
                  <xdr:nvSpPr>
                    <xdr:cNvPr id="2950" name="Rechteck 2949">
                      <a:extLst>
                        <a:ext uri="{FF2B5EF4-FFF2-40B4-BE49-F238E27FC236}">
                          <a16:creationId xmlns:a16="http://schemas.microsoft.com/office/drawing/2014/main" id="{EC9E4C44-C900-5E41-7FF3-B2F34BA5AD62}"/>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12.6-26.2%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51" name="Rechteck 2950">
                      <a:extLst>
                        <a:ext uri="{FF2B5EF4-FFF2-40B4-BE49-F238E27FC236}">
                          <a16:creationId xmlns:a16="http://schemas.microsoft.com/office/drawing/2014/main" id="{1A7571CE-350A-37E6-956B-B8A0978D6188}"/>
                        </a:ext>
                      </a:extLst>
                    </xdr:cNvPr>
                    <xdr:cNvSpPr/>
                  </xdr:nvSpPr>
                  <xdr:spPr>
                    <a:xfrm>
                      <a:off x="16776526" y="44180786"/>
                      <a:ext cx="1263449"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21.6h/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952" name="Rechteck 2951">
                      <a:extLst>
                        <a:ext uri="{FF2B5EF4-FFF2-40B4-BE49-F238E27FC236}">
                          <a16:creationId xmlns:a16="http://schemas.microsoft.com/office/drawing/2014/main" id="{B33DAF73-5093-F583-4BB7-5478AC74D5F8}"/>
                        </a:ext>
                      </a:extLst>
                    </xdr:cNvPr>
                    <xdr:cNvSpPr/>
                  </xdr:nvSpPr>
                  <xdr:spPr>
                    <a:xfrm>
                      <a:off x="16801216"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a:t>
                      </a:r>
                      <a:r>
                        <a:rPr lang="en-US" sz="1200">
                          <a:latin typeface="The Group TEXT" panose="00000500000000000000" pitchFamily="2" charset="0"/>
                        </a:rPr>
                        <a:t>2</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3" name="Rechteck 2952">
                      <a:extLst>
                        <a:ext uri="{FF2B5EF4-FFF2-40B4-BE49-F238E27FC236}">
                          <a16:creationId xmlns:a16="http://schemas.microsoft.com/office/drawing/2014/main" id="{873E467B-604E-1191-B587-018938DFFB0F}"/>
                        </a:ext>
                      </a:extLst>
                    </xdr:cNvPr>
                    <xdr:cNvSpPr/>
                  </xdr:nvSpPr>
                  <xdr:spPr>
                    <a:xfrm>
                      <a:off x="16776526"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87%</a:t>
                      </a:r>
                    </a:p>
                  </xdr:txBody>
                </xdr:sp>
                <xdr:sp macro="" textlink="">
                  <xdr:nvSpPr>
                    <xdr:cNvPr id="2954" name="Rechteck 2953">
                      <a:extLst>
                        <a:ext uri="{FF2B5EF4-FFF2-40B4-BE49-F238E27FC236}">
                          <a16:creationId xmlns:a16="http://schemas.microsoft.com/office/drawing/2014/main" id="{BE98BB73-7F31-62AB-6CC2-AFE1062DAD37}"/>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-17.7%</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55" name="Rechteck 2954">
                      <a:extLst>
                        <a:ext uri="{FF2B5EF4-FFF2-40B4-BE49-F238E27FC236}">
                          <a16:creationId xmlns:a16="http://schemas.microsoft.com/office/drawing/2014/main" id="{6CC53D24-C4B6-7FC4-6AAA-084D3FB24502}"/>
                        </a:ext>
                      </a:extLst>
                    </xdr:cNvPr>
                    <xdr:cNvSpPr/>
                  </xdr:nvSpPr>
                  <xdr:spPr>
                    <a:xfrm>
                      <a:off x="16776526" y="43243281"/>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20.3%</a:t>
                      </a:r>
                      <a:r>
                        <a:rPr lang="en-US" sz="1200" baseline="30000">
                          <a:latin typeface="The Group TEXT" panose="00000500000000000000" pitchFamily="2" charset="0"/>
                        </a:rPr>
                        <a:t>5</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56" name="Rechteck 2955">
                      <a:extLst>
                        <a:ext uri="{FF2B5EF4-FFF2-40B4-BE49-F238E27FC236}">
                          <a16:creationId xmlns:a16="http://schemas.microsoft.com/office/drawing/2014/main" id="{D4B0FF20-1E27-BF7D-E6EC-E96C23F463FD}"/>
                        </a:ext>
                      </a:extLst>
                    </xdr:cNvPr>
                    <xdr:cNvSpPr/>
                  </xdr:nvSpPr>
                  <xdr:spPr>
                    <a:xfrm>
                      <a:off x="16776526" y="43811276"/>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28.6%</a:t>
                      </a:r>
                      <a:r>
                        <a:rPr lang="en-US" sz="1200" baseline="30000">
                          <a:latin typeface="The Group TEXT" panose="00000500000000000000" pitchFamily="2" charset="0"/>
                        </a:rPr>
                        <a:t>5</a:t>
                      </a:r>
                      <a:endParaRPr lang="en-US" sz="1200">
                        <a:latin typeface="The Group TEXT" panose="00000500000000000000" pitchFamily="2" charset="0"/>
                      </a:endParaRPr>
                    </a:p>
                  </xdr:txBody>
                </xdr:sp>
                <xdr:sp macro="" textlink="">
                  <xdr:nvSpPr>
                    <xdr:cNvPr id="2957" name="Rechteck 2956">
                      <a:extLst>
                        <a:ext uri="{FF2B5EF4-FFF2-40B4-BE49-F238E27FC236}">
                          <a16:creationId xmlns:a16="http://schemas.microsoft.com/office/drawing/2014/main" id="{8685BE3E-3606-1256-0694-870873E25051}"/>
                        </a:ext>
                      </a:extLst>
                    </xdr:cNvPr>
                    <xdr:cNvSpPr/>
                  </xdr:nvSpPr>
                  <xdr:spPr>
                    <a:xfrm>
                      <a:off x="15617029" y="46658516"/>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58" name="Rechteck 2957">
                      <a:extLst>
                        <a:ext uri="{FF2B5EF4-FFF2-40B4-BE49-F238E27FC236}">
                          <a16:creationId xmlns:a16="http://schemas.microsoft.com/office/drawing/2014/main" id="{9C7E2167-26C6-A8A3-E7DF-E1D04E2AC75F}"/>
                        </a:ext>
                      </a:extLst>
                    </xdr:cNvPr>
                    <xdr:cNvSpPr/>
                  </xdr:nvSpPr>
                  <xdr:spPr>
                    <a:xfrm>
                      <a:off x="16789259" y="4877104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31.5</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sp macro="" textlink="">
                <xdr:nvSpPr>
                  <xdr:cNvPr id="2916" name="Rechteck 2915">
                    <a:extLst>
                      <a:ext uri="{FF2B5EF4-FFF2-40B4-BE49-F238E27FC236}">
                        <a16:creationId xmlns:a16="http://schemas.microsoft.com/office/drawing/2014/main" id="{0A95D904-C0F0-7C04-E35D-C3AB023C853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17" name="Picture 14">
                    <a:extLst>
                      <a:ext uri="{FF2B5EF4-FFF2-40B4-BE49-F238E27FC236}">
                        <a16:creationId xmlns:a16="http://schemas.microsoft.com/office/drawing/2014/main" id="{120599A2-646D-5D60-E883-CE9EFBC7CA4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32118" y="41241806"/>
                    <a:ext cx="2682063" cy="166026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8" name="Picture 18">
                    <a:extLst>
                      <a:ext uri="{FF2B5EF4-FFF2-40B4-BE49-F238E27FC236}">
                        <a16:creationId xmlns:a16="http://schemas.microsoft.com/office/drawing/2014/main" id="{C5A06B4A-3430-6CFF-BDC3-76F789E6351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32118" y="43390534"/>
                    <a:ext cx="2682063" cy="171429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9" name="Picture 21">
                    <a:extLst>
                      <a:ext uri="{FF2B5EF4-FFF2-40B4-BE49-F238E27FC236}">
                        <a16:creationId xmlns:a16="http://schemas.microsoft.com/office/drawing/2014/main" id="{0DA0561F-9882-5EA3-E697-66BAFE56AF4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65946" y="45595418"/>
                    <a:ext cx="2683238" cy="15805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sp macro="" textlink="">
                <xdr:nvSpPr>
                  <xdr:cNvPr id="2920" name="Textfeld 124">
                    <a:extLst>
                      <a:ext uri="{FF2B5EF4-FFF2-40B4-BE49-F238E27FC236}">
                        <a16:creationId xmlns:a16="http://schemas.microsoft.com/office/drawing/2014/main" id="{E2A95FD6-FAD4-DFA4-4554-46E372D89E9D}"/>
                      </a:ext>
                    </a:extLst>
                  </xdr:cNvPr>
                  <xdr:cNvSpPr txBox="1"/>
                </xdr:nvSpPr>
                <xdr:spPr>
                  <a:xfrm>
                    <a:off x="4683248" y="49462226"/>
                    <a:ext cx="15510866" cy="321220"/>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spcBef>
                        <a:spcPts val="600"/>
                      </a:spcBef>
                      <a:defRPr/>
                    </a:pPr>
                    <a:r>
                      <a:rPr lang="en-US" sz="800" baseline="30000">
                        <a:latin typeface="The Group TEXT" panose="00000500000000000000" pitchFamily="2" charset="0"/>
                      </a:rPr>
                      <a:t>1</a:t>
                    </a:r>
                    <a:r>
                      <a:rPr lang="en-US" sz="800" baseline="0">
                        <a:latin typeface="The Group TEXT" panose="00000500000000000000" pitchFamily="2" charset="0"/>
                      </a:rPr>
                      <a:t> absolute reduction target; </a:t>
                    </a:r>
                    <a:r>
                      <a:rPr lang="en-US" sz="800" strike="noStrike" baseline="30000">
                        <a:latin typeface="The Group TEXT" panose="00000500000000000000" pitchFamily="2" charset="0"/>
                      </a:rPr>
                      <a:t>2</a:t>
                    </a:r>
                    <a:r>
                      <a:rPr lang="en-US" sz="800" baseline="0">
                        <a:latin typeface="The Group TEXT" panose="00000500000000000000" pitchFamily="2" charset="0"/>
                      </a:rPr>
                      <a:t> intensity target measured per vehicle km; </a:t>
                    </a:r>
                    <a:r>
                      <a:rPr lang="en-US" sz="800" baseline="30000">
                        <a:latin typeface="The Group TEXT" panose="00000500000000000000" pitchFamily="2" charset="0"/>
                      </a:rPr>
                      <a:t>3</a:t>
                    </a:r>
                    <a:r>
                      <a:rPr lang="en-US" sz="800" baseline="0">
                        <a:latin typeface="The Group TEXT" panose="00000500000000000000" pitchFamily="2" charset="0"/>
                      </a:rPr>
                      <a:t> based on assumptions and information from markets EU+3, US, CN; value may be subject to change with base year recalculation process [see Group Annual Report 2025]; ​</a:t>
                    </a:r>
                    <a:r>
                      <a:rPr lang="en-US" sz="800" baseline="30000">
                        <a:latin typeface="The Group TEXT" panose="00000500000000000000" pitchFamily="2" charset="0"/>
                      </a:rPr>
                      <a:t>4</a:t>
                    </a:r>
                    <a:r>
                      <a:rPr lang="en-US" sz="800" baseline="0">
                        <a:latin typeface="The Group TEXT" panose="00000500000000000000" pitchFamily="2" charset="0"/>
                      </a:rPr>
                      <a:t> Ambition 2040 (world excl. China) for vehicle projects with SOP in 2040 and beyond; </a:t>
                    </a:r>
                    <a:br>
                      <a:rPr lang="en-US" sz="800" baseline="0">
                        <a:latin typeface="The Group TEXT" panose="00000500000000000000" pitchFamily="2" charset="0"/>
                      </a:rPr>
                    </a:br>
                    <a:r>
                      <a:rPr lang="en-US" sz="800" baseline="30000">
                        <a:latin typeface="The Group TEXT" panose="00000500000000000000" pitchFamily="2" charset="0"/>
                      </a:rPr>
                      <a:t>5</a:t>
                    </a:r>
                    <a:r>
                      <a:rPr lang="en-US" sz="800" baseline="0">
                        <a:latin typeface="The Group TEXT" panose="00000500000000000000" pitchFamily="2" charset="0"/>
                      </a:rPr>
                      <a:t> From 2025 without US entities and their subsidiaries (specification based on the Annual Report as of 2025); </a:t>
                    </a:r>
                    <a:r>
                      <a:rPr lang="en-US" sz="800" baseline="30000">
                        <a:latin typeface="The Group TEXT" panose="00000500000000000000" pitchFamily="2" charset="0"/>
                      </a:rPr>
                      <a:t>6</a:t>
                    </a:r>
                    <a:r>
                      <a:rPr lang="en-US" sz="800" baseline="0">
                        <a:latin typeface="The Group TEXT" panose="00000500000000000000" pitchFamily="2" charset="0"/>
                      </a:rPr>
                      <a:t> new scope and metric in 2024; </a:t>
                    </a:r>
                    <a:r>
                      <a:rPr lang="en-US" sz="800" baseline="30000">
                        <a:latin typeface="The Group TEXT" panose="00000500000000000000" pitchFamily="2" charset="0"/>
                      </a:rPr>
                      <a:t>7</a:t>
                    </a:r>
                    <a:r>
                      <a:rPr lang="en-US" sz="800" baseline="0">
                        <a:latin typeface="The Group TEXT" panose="00000500000000000000" pitchFamily="2" charset="0"/>
                      </a:rPr>
                      <a:t> EU27+4; </a:t>
                    </a:r>
                    <a:r>
                      <a:rPr lang="en-US" sz="800" baseline="30000">
                        <a:latin typeface="The Group TEXT" panose="00000500000000000000" pitchFamily="2" charset="0"/>
                      </a:rPr>
                      <a:t>8</a:t>
                    </a:r>
                    <a:r>
                      <a:rPr lang="en-US" sz="800" baseline="0">
                        <a:latin typeface="The Group TEXT" panose="00000500000000000000" pitchFamily="2" charset="0"/>
                      </a:rPr>
                      <a:t> subordinated and unsubordinated unsecured bond transactions, Volkswagen Automotive and Financial Services division excl. TRATON SE and Porsche AG​</a:t>
                    </a:r>
                  </a:p>
                </xdr:txBody>
              </xdr:sp>
              <xdr:cxnSp macro="">
                <xdr:nvCxnSpPr>
                  <xdr:cNvPr id="2921" name="Gerader Verbinder 2920">
                    <a:extLst>
                      <a:ext uri="{FF2B5EF4-FFF2-40B4-BE49-F238E27FC236}">
                        <a16:creationId xmlns:a16="http://schemas.microsoft.com/office/drawing/2014/main" id="{067D01F9-649A-932D-444F-C87C39312603}"/>
                      </a:ext>
                    </a:extLst>
                  </xdr:cNvPr>
                  <xdr:cNvCxnSpPr>
                    <a:cxnSpLocks/>
                  </xdr:cNvCxnSpPr>
                </xdr:nvCxnSpPr>
                <xdr:spPr>
                  <a:xfrm flipV="1">
                    <a:off x="4589353" y="43121287"/>
                    <a:ext cx="17349882" cy="4548"/>
                  </a:xfrm>
                  <a:prstGeom prst="line">
                    <a:avLst/>
                  </a:prstGeom>
                  <a:noFill/>
                  <a:ln w="15875" cap="flat" cmpd="sng" algn="ctr">
                    <a:solidFill>
                      <a:srgbClr val="99A9AD"/>
                    </a:solidFill>
                    <a:prstDash val="solid"/>
                    <a:miter lim="800000"/>
                  </a:ln>
                  <a:effectLst/>
                </xdr:spPr>
              </xdr:cxnSp>
              <xdr:cxnSp macro="">
                <xdr:nvCxnSpPr>
                  <xdr:cNvPr id="2922" name="Gerader Verbinder 2921">
                    <a:extLst>
                      <a:ext uri="{FF2B5EF4-FFF2-40B4-BE49-F238E27FC236}">
                        <a16:creationId xmlns:a16="http://schemas.microsoft.com/office/drawing/2014/main" id="{24536D8F-44C7-0E1F-D394-E3E4967EA65F}"/>
                      </a:ext>
                    </a:extLst>
                  </xdr:cNvPr>
                  <xdr:cNvCxnSpPr>
                    <a:cxnSpLocks/>
                  </xdr:cNvCxnSpPr>
                </xdr:nvCxnSpPr>
                <xdr:spPr>
                  <a:xfrm flipV="1">
                    <a:off x="4631640" y="45371813"/>
                    <a:ext cx="17280000" cy="1"/>
                  </a:xfrm>
                  <a:prstGeom prst="line">
                    <a:avLst/>
                  </a:prstGeom>
                  <a:noFill/>
                  <a:ln w="15875" cap="flat" cmpd="sng" algn="ctr">
                    <a:solidFill>
                      <a:srgbClr val="99A9AD"/>
                    </a:solidFill>
                    <a:prstDash val="solid"/>
                    <a:miter lim="800000"/>
                  </a:ln>
                  <a:effectLst/>
                </xdr:spPr>
              </xdr:cxnSp>
              <xdr:grpSp>
                <xdr:nvGrpSpPr>
                  <xdr:cNvPr id="2923" name="Gruppieren 2922">
                    <a:extLst>
                      <a:ext uri="{FF2B5EF4-FFF2-40B4-BE49-F238E27FC236}">
                        <a16:creationId xmlns:a16="http://schemas.microsoft.com/office/drawing/2014/main" id="{A9D694BE-AC5E-3923-B55F-61464DB341B3}"/>
                      </a:ext>
                    </a:extLst>
                  </xdr:cNvPr>
                  <xdr:cNvGrpSpPr/>
                </xdr:nvGrpSpPr>
                <xdr:grpSpPr>
                  <a:xfrm>
                    <a:off x="4623110" y="37639727"/>
                    <a:ext cx="17296031" cy="2764881"/>
                    <a:chOff x="4622945" y="37639111"/>
                    <a:chExt cx="16489902" cy="1679485"/>
                  </a:xfrm>
                </xdr:grpSpPr>
                <xdr:sp macro="" textlink="">
                  <xdr:nvSpPr>
                    <xdr:cNvPr id="2942" name="Rectangle 4">
                      <a:extLst>
                        <a:ext uri="{FF2B5EF4-FFF2-40B4-BE49-F238E27FC236}">
                          <a16:creationId xmlns:a16="http://schemas.microsoft.com/office/drawing/2014/main" id="{E9B33725-0A80-9EDF-6A9F-481B39BA47C5}"/>
                        </a:ext>
                      </a:extLst>
                    </xdr:cNvPr>
                    <xdr:cNvSpPr/>
                  </xdr:nvSpPr>
                  <xdr:spPr>
                    <a:xfrm>
                      <a:off x="4622945" y="37639111"/>
                      <a:ext cx="16489902" cy="161493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943" name="Rectangle 31">
                      <a:extLst>
                        <a:ext uri="{FF2B5EF4-FFF2-40B4-BE49-F238E27FC236}">
                          <a16:creationId xmlns:a16="http://schemas.microsoft.com/office/drawing/2014/main" id="{1FC548AF-B817-F89B-7636-5C94DD105954}"/>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944" name="Rectangle 32">
                      <a:extLst>
                        <a:ext uri="{FF2B5EF4-FFF2-40B4-BE49-F238E27FC236}">
                          <a16:creationId xmlns:a16="http://schemas.microsoft.com/office/drawing/2014/main" id="{888DF70C-B831-7A44-A686-EF83CF5E9542}"/>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945" name="Isosceles Triangle 120">
                      <a:extLst>
                        <a:ext uri="{FF2B5EF4-FFF2-40B4-BE49-F238E27FC236}">
                          <a16:creationId xmlns:a16="http://schemas.microsoft.com/office/drawing/2014/main" id="{321A6554-F4DF-5ED9-1214-72341CBF8354}"/>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6" name="Isosceles Triangle 120">
                      <a:extLst>
                        <a:ext uri="{FF2B5EF4-FFF2-40B4-BE49-F238E27FC236}">
                          <a16:creationId xmlns:a16="http://schemas.microsoft.com/office/drawing/2014/main" id="{B0D57595-37C5-C764-8600-17F7129933B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7" name="Isosceles Triangle 120">
                      <a:extLst>
                        <a:ext uri="{FF2B5EF4-FFF2-40B4-BE49-F238E27FC236}">
                          <a16:creationId xmlns:a16="http://schemas.microsoft.com/office/drawing/2014/main" id="{A14E12BE-683D-DD98-80EE-9FCF14B13869}"/>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2924" name="Gruppieren 2923">
                    <a:extLst>
                      <a:ext uri="{FF2B5EF4-FFF2-40B4-BE49-F238E27FC236}">
                        <a16:creationId xmlns:a16="http://schemas.microsoft.com/office/drawing/2014/main" id="{8D273430-32FA-88E8-EE0F-BF0E757B4C01}"/>
                      </a:ext>
                    </a:extLst>
                  </xdr:cNvPr>
                  <xdr:cNvGrpSpPr/>
                </xdr:nvGrpSpPr>
                <xdr:grpSpPr>
                  <a:xfrm>
                    <a:off x="17977393" y="40512281"/>
                    <a:ext cx="4013054" cy="6913826"/>
                    <a:chOff x="17977393" y="40512281"/>
                    <a:chExt cx="4013054" cy="6913826"/>
                  </a:xfrm>
                </xdr:grpSpPr>
                <xdr:grpSp>
                  <xdr:nvGrpSpPr>
                    <xdr:cNvPr id="2929" name="Gruppieren 2928">
                      <a:extLst>
                        <a:ext uri="{FF2B5EF4-FFF2-40B4-BE49-F238E27FC236}">
                          <a16:creationId xmlns:a16="http://schemas.microsoft.com/office/drawing/2014/main" id="{DCB5AB69-A065-27C7-5C6E-DA2922678590}"/>
                        </a:ext>
                      </a:extLst>
                    </xdr:cNvPr>
                    <xdr:cNvGrpSpPr/>
                  </xdr:nvGrpSpPr>
                  <xdr:grpSpPr>
                    <a:xfrm>
                      <a:off x="17977393" y="40512281"/>
                      <a:ext cx="4013054" cy="6913826"/>
                      <a:chOff x="17977393" y="40512281"/>
                      <a:chExt cx="4013054" cy="6913826"/>
                    </a:xfrm>
                  </xdr:grpSpPr>
                  <xdr:grpSp>
                    <xdr:nvGrpSpPr>
                      <xdr:cNvPr id="2931" name="Gruppieren 2930">
                        <a:extLst>
                          <a:ext uri="{FF2B5EF4-FFF2-40B4-BE49-F238E27FC236}">
                            <a16:creationId xmlns:a16="http://schemas.microsoft.com/office/drawing/2014/main" id="{22D1596B-6B13-550B-0592-45664AC3A439}"/>
                          </a:ext>
                        </a:extLst>
                      </xdr:cNvPr>
                      <xdr:cNvGrpSpPr/>
                    </xdr:nvGrpSpPr>
                    <xdr:grpSpPr>
                      <a:xfrm>
                        <a:off x="17977393" y="40512281"/>
                        <a:ext cx="4013054" cy="6913826"/>
                        <a:chOff x="17997895" y="40512281"/>
                        <a:chExt cx="1218851" cy="6913826"/>
                      </a:xfrm>
                    </xdr:grpSpPr>
                    <xdr:sp macro="" textlink="">
                      <xdr:nvSpPr>
                        <xdr:cNvPr id="2933" name="Rechteck 2932">
                          <a:extLst>
                            <a:ext uri="{FF2B5EF4-FFF2-40B4-BE49-F238E27FC236}">
                              <a16:creationId xmlns:a16="http://schemas.microsoft.com/office/drawing/2014/main" id="{33D90D75-36D8-72F9-E33D-595A6C750650}"/>
                            </a:ext>
                          </a:extLst>
                        </xdr:cNvPr>
                        <xdr:cNvSpPr/>
                      </xdr:nvSpPr>
                      <xdr:spPr>
                        <a:xfrm>
                          <a:off x="17997895" y="40512281"/>
                          <a:ext cx="1197080"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2934" name="Rechteck 2933">
                          <a:extLst>
                            <a:ext uri="{FF2B5EF4-FFF2-40B4-BE49-F238E27FC236}">
                              <a16:creationId xmlns:a16="http://schemas.microsoft.com/office/drawing/2014/main" id="{877EBB6F-947E-BD08-860B-1265C4C9089A}"/>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2935" name="Rechteck 2934">
                          <a:extLst>
                            <a:ext uri="{FF2B5EF4-FFF2-40B4-BE49-F238E27FC236}">
                              <a16:creationId xmlns:a16="http://schemas.microsoft.com/office/drawing/2014/main" id="{27D37C1C-D90A-88B8-E496-F7D88544191F}"/>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 for EU vehicles</a:t>
                          </a:r>
                        </a:p>
                      </xdr:txBody>
                    </xdr:sp>
                    <xdr:sp macro="" textlink="">
                      <xdr:nvSpPr>
                        <xdr:cNvPr id="2936" name="Rechteck 2935">
                          <a:extLst>
                            <a:ext uri="{FF2B5EF4-FFF2-40B4-BE49-F238E27FC236}">
                              <a16:creationId xmlns:a16="http://schemas.microsoft.com/office/drawing/2014/main" id="{602D0B66-A85E-54AC-CD60-523F247660AB}"/>
                            </a:ext>
                          </a:extLst>
                        </xdr:cNvPr>
                        <xdr:cNvSpPr/>
                      </xdr:nvSpPr>
                      <xdr:spPr>
                        <a:xfrm>
                          <a:off x="18018849" y="44167889"/>
                          <a:ext cx="1183855"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New scope from 2025</a:t>
                          </a:r>
                        </a:p>
                      </xdr:txBody>
                    </xdr:sp>
                    <xdr:sp macro="" textlink="">
                      <xdr:nvSpPr>
                        <xdr:cNvPr id="2937" name="Rechteck 2936">
                          <a:extLst>
                            <a:ext uri="{FF2B5EF4-FFF2-40B4-BE49-F238E27FC236}">
                              <a16:creationId xmlns:a16="http://schemas.microsoft.com/office/drawing/2014/main" id="{A0EDB1A9-6A61-20A2-F1BC-38EDAE12941D}"/>
                            </a:ext>
                          </a:extLst>
                        </xdr:cNvPr>
                        <xdr:cNvSpPr/>
                      </xdr:nvSpPr>
                      <xdr:spPr>
                        <a:xfrm>
                          <a:off x="18006839"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2938" name="Rechteck 2937">
                          <a:extLst>
                            <a:ext uri="{FF2B5EF4-FFF2-40B4-BE49-F238E27FC236}">
                              <a16:creationId xmlns:a16="http://schemas.microsoft.com/office/drawing/2014/main" id="{71B6534D-2BCC-9CCF-B9B9-4E9E429FF5C4}"/>
                            </a:ext>
                          </a:extLst>
                        </xdr:cNvPr>
                        <xdr:cNvSpPr/>
                      </xdr:nvSpPr>
                      <xdr:spPr>
                        <a:xfrm>
                          <a:off x="18006839" y="45414592"/>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suppliers with a positive S-Rating out of all suppliers (turnover-based)</a:t>
                          </a:r>
                        </a:p>
                      </xdr:txBody>
                    </xdr:sp>
                    <xdr:sp macro="" textlink="">
                      <xdr:nvSpPr>
                        <xdr:cNvPr id="2939" name="Rechteck 2938">
                          <a:extLst>
                            <a:ext uri="{FF2B5EF4-FFF2-40B4-BE49-F238E27FC236}">
                              <a16:creationId xmlns:a16="http://schemas.microsoft.com/office/drawing/2014/main" id="{F835236A-9609-D1D5-8EBD-C7FE63A0EE88}"/>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2940" name="Rechteck 2939">
                          <a:extLst>
                            <a:ext uri="{FF2B5EF4-FFF2-40B4-BE49-F238E27FC236}">
                              <a16:creationId xmlns:a16="http://schemas.microsoft.com/office/drawing/2014/main" id="{84455552-18C4-CDCD-E8B4-44CE6EFA80F8}"/>
                            </a:ext>
                          </a:extLst>
                        </xdr:cNvPr>
                        <xdr:cNvSpPr/>
                      </xdr:nvSpPr>
                      <xdr:spPr>
                        <a:xfrm>
                          <a:off x="18006839" y="43361446"/>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2025</a:t>
                          </a:r>
                        </a:p>
                      </xdr:txBody>
                    </xdr:sp>
                    <xdr:sp macro="" textlink="">
                      <xdr:nvSpPr>
                        <xdr:cNvPr id="2941" name="Rechteck 2940">
                          <a:extLst>
                            <a:ext uri="{FF2B5EF4-FFF2-40B4-BE49-F238E27FC236}">
                              <a16:creationId xmlns:a16="http://schemas.microsoft.com/office/drawing/2014/main" id="{11A51C4E-3B64-8776-71A4-372B63421823}"/>
                            </a:ext>
                          </a:extLst>
                        </xdr:cNvPr>
                        <xdr:cNvSpPr/>
                      </xdr:nvSpPr>
                      <xdr:spPr>
                        <a:xfrm>
                          <a:off x="18032891" y="46694190"/>
                          <a:ext cx="1183855" cy="73191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32" name="Rechteck 2931">
                        <a:extLst>
                          <a:ext uri="{FF2B5EF4-FFF2-40B4-BE49-F238E27FC236}">
                            <a16:creationId xmlns:a16="http://schemas.microsoft.com/office/drawing/2014/main" id="{BF6F40C9-9D63-5F0F-071D-F99A2056377B}"/>
                          </a:ext>
                        </a:extLst>
                      </xdr:cNvPr>
                      <xdr:cNvSpPr/>
                    </xdr:nvSpPr>
                    <xdr:spPr>
                      <a:xfrm>
                        <a:off x="18039974" y="42460112"/>
                        <a:ext cx="3897830"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KPI in development with base year 2025</a:t>
                        </a:r>
                      </a:p>
                    </xdr:txBody>
                  </xdr:sp>
                </xdr:grpSp>
                <xdr:sp macro="" textlink="">
                  <xdr:nvSpPr>
                    <xdr:cNvPr id="2930" name="Rechteck 2929">
                      <a:extLst>
                        <a:ext uri="{FF2B5EF4-FFF2-40B4-BE49-F238E27FC236}">
                          <a16:creationId xmlns:a16="http://schemas.microsoft.com/office/drawing/2014/main" id="{42A2E094-9732-13D3-ED82-DE9C85661794}"/>
                        </a:ext>
                      </a:extLst>
                    </xdr:cNvPr>
                    <xdr:cNvSpPr/>
                  </xdr:nvSpPr>
                  <xdr:spPr>
                    <a:xfrm>
                      <a:off x="18024281" y="46077231"/>
                      <a:ext cx="389782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Average KPI from external trust, likeability and recognition assessments in core markets; target in development</a:t>
                      </a:r>
                    </a:p>
                  </xdr:txBody>
                </xdr:sp>
              </xdr:grpSp>
              <xdr:sp macro="" textlink="">
                <xdr:nvSpPr>
                  <xdr:cNvPr id="2925" name="Rechteck 2924">
                    <a:extLst>
                      <a:ext uri="{FF2B5EF4-FFF2-40B4-BE49-F238E27FC236}">
                        <a16:creationId xmlns:a16="http://schemas.microsoft.com/office/drawing/2014/main" id="{91098106-46EE-E642-052C-2C47676539FC}"/>
                      </a:ext>
                    </a:extLst>
                  </xdr:cNvPr>
                  <xdr:cNvSpPr/>
                </xdr:nvSpPr>
                <xdr:spPr>
                  <a:xfrm>
                    <a:off x="14100698" y="44178947"/>
                    <a:ext cx="1437498" cy="661453"/>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re-design</a:t>
                    </a:r>
                  </a:p>
                </xdr:txBody>
              </xdr:sp>
              <xdr:pic>
                <xdr:nvPicPr>
                  <xdr:cNvPr id="2926" name="Picture 20" descr="A car parked in front of a house&#10;&#10;AI-generated content may be incorrect.">
                    <a:extLst>
                      <a:ext uri="{FF2B5EF4-FFF2-40B4-BE49-F238E27FC236}">
                        <a16:creationId xmlns:a16="http://schemas.microsoft.com/office/drawing/2014/main" id="{C9C6C62A-7F0D-CAB9-FB41-54763C16A0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74297" y="47562590"/>
                    <a:ext cx="2682063" cy="157987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927" name="Gerader Verbinder 2926">
                    <a:extLst>
                      <a:ext uri="{FF2B5EF4-FFF2-40B4-BE49-F238E27FC236}">
                        <a16:creationId xmlns:a16="http://schemas.microsoft.com/office/drawing/2014/main" id="{2760F982-1978-CA00-D212-CA2898AE3D45}"/>
                      </a:ext>
                    </a:extLst>
                  </xdr:cNvPr>
                  <xdr:cNvCxnSpPr>
                    <a:cxnSpLocks/>
                  </xdr:cNvCxnSpPr>
                </xdr:nvCxnSpPr>
                <xdr:spPr>
                  <a:xfrm>
                    <a:off x="4629042" y="47404325"/>
                    <a:ext cx="17313962" cy="0"/>
                  </a:xfrm>
                  <a:prstGeom prst="line">
                    <a:avLst/>
                  </a:prstGeom>
                  <a:noFill/>
                  <a:ln w="15875" cap="flat" cmpd="sng" algn="ctr">
                    <a:solidFill>
                      <a:srgbClr val="99A9AD"/>
                    </a:solidFill>
                    <a:prstDash val="solid"/>
                    <a:miter lim="800000"/>
                  </a:ln>
                  <a:effectLst/>
                </xdr:spPr>
              </xdr:cxnSp>
              <xdr:sp macro="" textlink="">
                <xdr:nvSpPr>
                  <xdr:cNvPr id="2928" name="Rechteck 2927">
                    <a:extLst>
                      <a:ext uri="{FF2B5EF4-FFF2-40B4-BE49-F238E27FC236}">
                        <a16:creationId xmlns:a16="http://schemas.microsoft.com/office/drawing/2014/main" id="{CF049B04-35B4-AE08-6087-570ACDE83B30}"/>
                      </a:ext>
                    </a:extLst>
                  </xdr:cNvPr>
                  <xdr:cNvSpPr/>
                </xdr:nvSpPr>
                <xdr:spPr>
                  <a:xfrm>
                    <a:off x="11304053" y="4744873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Revenues from sustainable business models</a:t>
                    </a:r>
                  </a:p>
                </xdr:txBody>
              </xdr:sp>
            </xdr:grpSp>
          </xdr:grpSp>
          <xdr:grpSp>
            <xdr:nvGrpSpPr>
              <xdr:cNvPr id="1451" name="Gruppieren 1450">
                <a:extLst>
                  <a:ext uri="{FF2B5EF4-FFF2-40B4-BE49-F238E27FC236}">
                    <a16:creationId xmlns:a16="http://schemas.microsoft.com/office/drawing/2014/main" id="{FEE09524-5890-B799-A178-0B65B73630A3}"/>
                  </a:ext>
                </a:extLst>
              </xdr:cNvPr>
              <xdr:cNvGrpSpPr/>
            </xdr:nvGrpSpPr>
            <xdr:grpSpPr>
              <a:xfrm>
                <a:off x="4485704" y="26647312"/>
                <a:ext cx="18310283" cy="8557088"/>
                <a:chOff x="4485704" y="26647312"/>
                <a:chExt cx="18310283" cy="8557088"/>
              </a:xfrm>
            </xdr:grpSpPr>
            <xdr:sp macro="" textlink="">
              <xdr:nvSpPr>
                <xdr:cNvPr id="1453" name="Rechteck 1452">
                  <a:extLst>
                    <a:ext uri="{FF2B5EF4-FFF2-40B4-BE49-F238E27FC236}">
                      <a16:creationId xmlns:a16="http://schemas.microsoft.com/office/drawing/2014/main" id="{9D582F63-19C5-403D-9909-7AF75AD5B841}"/>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54" name="Gruppieren 1453">
                  <a:extLst>
                    <a:ext uri="{FF2B5EF4-FFF2-40B4-BE49-F238E27FC236}">
                      <a16:creationId xmlns:a16="http://schemas.microsoft.com/office/drawing/2014/main" id="{9EAE95A7-88FF-81DA-96CE-2408FBD16595}"/>
                    </a:ext>
                  </a:extLst>
                </xdr:cNvPr>
                <xdr:cNvGrpSpPr/>
              </xdr:nvGrpSpPr>
              <xdr:grpSpPr>
                <a:xfrm>
                  <a:off x="4911067" y="27128207"/>
                  <a:ext cx="17459555" cy="7595313"/>
                  <a:chOff x="540277" y="1441780"/>
                  <a:chExt cx="11351700" cy="4986746"/>
                </a:xfrm>
              </xdr:grpSpPr>
              <xdr:sp macro="" textlink="">
                <xdr:nvSpPr>
                  <xdr:cNvPr id="1455" name="Rechteck 1454">
                    <a:extLst>
                      <a:ext uri="{FF2B5EF4-FFF2-40B4-BE49-F238E27FC236}">
                        <a16:creationId xmlns:a16="http://schemas.microsoft.com/office/drawing/2014/main" id="{C50CCE35-6B9B-C146-FFF6-AF652FF0EFD3}"/>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Reduction of CO</a:t>
                    </a:r>
                    <a:r>
                      <a:rPr kumimoji="0" lang="en-US" sz="1200" b="0" i="0" u="none" strike="noStrike" kern="0" cap="none" spc="0" normalizeH="0" baseline="-25000">
                        <a:ln>
                          <a:noFill/>
                        </a:ln>
                        <a:solidFill>
                          <a:srgbClr val="FFFFFF"/>
                        </a:solidFill>
                        <a:effectLst/>
                        <a:uLnTx/>
                        <a:uFillTx/>
                        <a:latin typeface="The Group TEXT"/>
                        <a:ea typeface="+mn-ea"/>
                        <a:cs typeface="+mn-cs"/>
                      </a:rPr>
                      <a:t>2eq</a:t>
                    </a:r>
                    <a:r>
                      <a:rPr kumimoji="0" lang="en-US" sz="1200" b="0" i="0" u="none" strike="noStrike" kern="0" cap="none" spc="0" normalizeH="0" baseline="0">
                        <a:ln>
                          <a:noFill/>
                        </a:ln>
                        <a:solidFill>
                          <a:srgbClr val="FFFFFF"/>
                        </a:solidFill>
                        <a:effectLst/>
                        <a:uLnTx/>
                        <a:uFillTx/>
                        <a:latin typeface="The Group TEXT"/>
                        <a:ea typeface="+mn-ea"/>
                        <a:cs typeface="+mn-cs"/>
                      </a:rPr>
                      <a:t> Inventory (e.g., DKI)</a:t>
                    </a:r>
                  </a:p>
                </xdr:txBody>
              </xdr:sp>
              <xdr:sp macro="" textlink="">
                <xdr:nvSpPr>
                  <xdr:cNvPr id="1456" name="Rechteck 1455">
                    <a:extLst>
                      <a:ext uri="{FF2B5EF4-FFF2-40B4-BE49-F238E27FC236}">
                        <a16:creationId xmlns:a16="http://schemas.microsoft.com/office/drawing/2014/main" id="{E523D8F6-3D4B-8CD4-AB23-9E980E608D4D}"/>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Circular Materials</a:t>
                    </a:r>
                  </a:p>
                </xdr:txBody>
              </xdr:sp>
              <xdr:sp macro="" textlink="">
                <xdr:nvSpPr>
                  <xdr:cNvPr id="1457" name="Rechteck 1456">
                    <a:extLst>
                      <a:ext uri="{FF2B5EF4-FFF2-40B4-BE49-F238E27FC236}">
                        <a16:creationId xmlns:a16="http://schemas.microsoft.com/office/drawing/2014/main" id="{4A6992B0-4D16-2F88-E043-BC653D725051}"/>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Proportion of diversity in management</a:t>
                    </a:r>
                  </a:p>
                </xdr:txBody>
              </xdr:sp>
              <xdr:sp macro="" textlink="">
                <xdr:nvSpPr>
                  <xdr:cNvPr id="1458" name="Rechteck 1457">
                    <a:extLst>
                      <a:ext uri="{FF2B5EF4-FFF2-40B4-BE49-F238E27FC236}">
                        <a16:creationId xmlns:a16="http://schemas.microsoft.com/office/drawing/2014/main" id="{19B66E2D-2484-843C-350E-ABCF2BD3935F}"/>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Sustainability Performance of supplier in S-Rating</a:t>
                    </a:r>
                  </a:p>
                </xdr:txBody>
              </xdr:sp>
              <xdr:sp macro="" textlink="">
                <xdr:nvSpPr>
                  <xdr:cNvPr id="1459" name="Rechteck 1458">
                    <a:extLst>
                      <a:ext uri="{FF2B5EF4-FFF2-40B4-BE49-F238E27FC236}">
                        <a16:creationId xmlns:a16="http://schemas.microsoft.com/office/drawing/2014/main" id="{4ABCE212-6CC7-A771-00B2-59770EE59FFC}"/>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Revenues from sustainable business models</a:t>
                    </a:r>
                  </a:p>
                </xdr:txBody>
              </xdr:sp>
              <xdr:sp macro="" textlink="">
                <xdr:nvSpPr>
                  <xdr:cNvPr id="1460" name="Rechteck 1459">
                    <a:extLst>
                      <a:ext uri="{FF2B5EF4-FFF2-40B4-BE49-F238E27FC236}">
                        <a16:creationId xmlns:a16="http://schemas.microsoft.com/office/drawing/2014/main" id="{D791AD1C-B660-2D98-8189-83ACD42AA77E}"/>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Green Bonds</a:t>
                    </a:r>
                  </a:p>
                </xdr:txBody>
              </xdr:sp>
              <xdr:sp macro="" textlink="">
                <xdr:nvSpPr>
                  <xdr:cNvPr id="1461" name="Rechteck 1460">
                    <a:extLst>
                      <a:ext uri="{FF2B5EF4-FFF2-40B4-BE49-F238E27FC236}">
                        <a16:creationId xmlns:a16="http://schemas.microsoft.com/office/drawing/2014/main" id="{583D75E9-B94F-4AB9-8C85-45B1189C9A1D}"/>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Lost Time Injury Frequency Rate</a:t>
                    </a:r>
                  </a:p>
                </xdr:txBody>
              </xdr:sp>
              <xdr:sp macro="" textlink="">
                <xdr:nvSpPr>
                  <xdr:cNvPr id="1462" name="Rechteck 1461">
                    <a:extLst>
                      <a:ext uri="{FF2B5EF4-FFF2-40B4-BE49-F238E27FC236}">
                        <a16:creationId xmlns:a16="http://schemas.microsoft.com/office/drawing/2014/main" id="{E7254DE1-E3F5-E74F-A11D-11F5416F763C}"/>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Social impact by donations and projects</a:t>
                    </a:r>
                  </a:p>
                </xdr:txBody>
              </xdr:sp>
              <xdr:sp macro="" textlink="">
                <xdr:nvSpPr>
                  <xdr:cNvPr id="1463" name="Rechteck 1462">
                    <a:extLst>
                      <a:ext uri="{FF2B5EF4-FFF2-40B4-BE49-F238E27FC236}">
                        <a16:creationId xmlns:a16="http://schemas.microsoft.com/office/drawing/2014/main" id="{6CA9C9AF-3670-BBFE-E80E-1A8978F41627}"/>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Biodiversity-Index</a:t>
                    </a:r>
                  </a:p>
                </xdr:txBody>
              </xdr:sp>
              <xdr:sp macro="" textlink="">
                <xdr:nvSpPr>
                  <xdr:cNvPr id="1464" name="Rechteck 1463">
                    <a:extLst>
                      <a:ext uri="{FF2B5EF4-FFF2-40B4-BE49-F238E27FC236}">
                        <a16:creationId xmlns:a16="http://schemas.microsoft.com/office/drawing/2014/main" id="{EFCD36BD-2597-D388-92FC-9DF518CA3CC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Ø qualification hours per employee</a:t>
                    </a:r>
                  </a:p>
                </xdr:txBody>
              </xdr:sp>
              <xdr:sp macro="" textlink="">
                <xdr:nvSpPr>
                  <xdr:cNvPr id="1465" name="Rechteck 1464">
                    <a:extLst>
                      <a:ext uri="{FF2B5EF4-FFF2-40B4-BE49-F238E27FC236}">
                        <a16:creationId xmlns:a16="http://schemas.microsoft.com/office/drawing/2014/main" id="{059100F9-1D84-D3F3-F69F-1EF06E0F89C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Global Reputation KPI </a:t>
                    </a:r>
                  </a:p>
                </xdr:txBody>
              </xdr:sp>
              <xdr:sp macro="" textlink="">
                <xdr:nvSpPr>
                  <xdr:cNvPr id="1466" name="Rechteck 1465">
                    <a:extLst>
                      <a:ext uri="{FF2B5EF4-FFF2-40B4-BE49-F238E27FC236}">
                        <a16:creationId xmlns:a16="http://schemas.microsoft.com/office/drawing/2014/main" id="{71BE0551-8248-A388-3D65-BD57C17CA178}"/>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BEV</a:t>
                    </a:r>
                  </a:p>
                </xdr:txBody>
              </xdr:sp>
              <xdr:sp macro="" textlink="">
                <xdr:nvSpPr>
                  <xdr:cNvPr id="1467" name="Textfeld 2779">
                    <a:extLst>
                      <a:ext uri="{FF2B5EF4-FFF2-40B4-BE49-F238E27FC236}">
                        <a16:creationId xmlns:a16="http://schemas.microsoft.com/office/drawing/2014/main" id="{F18E644B-2909-1313-D48A-5ACB296F8E1B}"/>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468" name="Textfeld 2781">
                    <a:extLst>
                      <a:ext uri="{FF2B5EF4-FFF2-40B4-BE49-F238E27FC236}">
                        <a16:creationId xmlns:a16="http://schemas.microsoft.com/office/drawing/2014/main" id="{8EED0DA5-8983-0FA4-1907-3061B066206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469" name="Grafik 1468" descr="Ein Bild, das Schrift, rot, Grafiken, Text enthält.&#10;&#10;Automatisch generierte Beschreibung">
                    <a:extLst>
                      <a:ext uri="{FF2B5EF4-FFF2-40B4-BE49-F238E27FC236}">
                        <a16:creationId xmlns:a16="http://schemas.microsoft.com/office/drawing/2014/main" id="{5609CF8C-157D-F404-E191-72861BB7A93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192665" y="2208308"/>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0" name="Grafik 1469" descr="Ein Bild, das Text, Schrift, Grün, Grafiken enthält.&#10;&#10;Automatisch generierte Beschreibung">
                    <a:extLst>
                      <a:ext uri="{FF2B5EF4-FFF2-40B4-BE49-F238E27FC236}">
                        <a16:creationId xmlns:a16="http://schemas.microsoft.com/office/drawing/2014/main" id="{D4817DBD-C6EB-0ACC-43DB-5482FE5CCF76}"/>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965977"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1" name="Grafik 1470" descr="Ein Bild, das rot, Logo, Design enthält.&#10;&#10;Automatisch generierte Beschreibung">
                    <a:extLst>
                      <a:ext uri="{FF2B5EF4-FFF2-40B4-BE49-F238E27FC236}">
                        <a16:creationId xmlns:a16="http://schemas.microsoft.com/office/drawing/2014/main" id="{7558C588-0B21-B69D-2D15-FB8AE860502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479" name="Grafik 2478" descr="Ein Bild, das Text, Schrift, Logo, Grafiken enthält.&#10;&#10;Automatisch generierte Beschreibung">
                    <a:extLst>
                      <a:ext uri="{FF2B5EF4-FFF2-40B4-BE49-F238E27FC236}">
                        <a16:creationId xmlns:a16="http://schemas.microsoft.com/office/drawing/2014/main" id="{E4048AD4-8422-BAEF-57C1-7268823A846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192665" y="3002791"/>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658" name="Grafik 2657" descr="Ein Bild, das Text, Logo, Schrift, Grafiken enthält.&#10;&#10;Automatisch generierte Beschreibung">
                    <a:extLst>
                      <a:ext uri="{FF2B5EF4-FFF2-40B4-BE49-F238E27FC236}">
                        <a16:creationId xmlns:a16="http://schemas.microsoft.com/office/drawing/2014/main" id="{8D0A4253-8CAB-58B0-6FF8-120A89471669}"/>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975266" y="2998620"/>
                    <a:ext cx="720000" cy="7249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6" name="Grafik 2815" descr="Ein Bild, das Text, Schrift, gelb, Logo enthält.&#10;&#10;Automatisch generierte Beschreibung">
                    <a:extLst>
                      <a:ext uri="{FF2B5EF4-FFF2-40B4-BE49-F238E27FC236}">
                        <a16:creationId xmlns:a16="http://schemas.microsoft.com/office/drawing/2014/main" id="{8AE7C306-DC30-4958-06DD-C48590B84CD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7" name="Grafik 2816" descr="Ein Bild, das Text, Schrift, Logo, Grafiken enthält.&#10;&#10;Automatisch generierte Beschreibung">
                    <a:extLst>
                      <a:ext uri="{FF2B5EF4-FFF2-40B4-BE49-F238E27FC236}">
                        <a16:creationId xmlns:a16="http://schemas.microsoft.com/office/drawing/2014/main" id="{11CBB416-D16A-9AC6-C67C-F7378F5945D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192665" y="3797274"/>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8" name="Grafik 2817" descr="Ein Bild, das Design, Screenshot, Text enthält.&#10;&#10;Automatisch generierte Beschreibung">
                    <a:extLst>
                      <a:ext uri="{FF2B5EF4-FFF2-40B4-BE49-F238E27FC236}">
                        <a16:creationId xmlns:a16="http://schemas.microsoft.com/office/drawing/2014/main" id="{5DCBB743-691A-73CD-B9A7-FF5ADC03FBC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975266" y="3788966"/>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9" name="Grafik 2818" descr="Ein Bild, das Text, Grafiken, Schrift, Logo enthält.&#10;&#10;Automatisch generierte Beschreibung">
                    <a:extLst>
                      <a:ext uri="{FF2B5EF4-FFF2-40B4-BE49-F238E27FC236}">
                        <a16:creationId xmlns:a16="http://schemas.microsoft.com/office/drawing/2014/main" id="{DFEE5712-B83E-F1E1-F4A3-7F2174484B5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0" name="Grafik 2819" descr="Ein Bild, das Text, Schrift, Design, Screenshot enthält.&#10;&#10;Automatisch generierte Beschreibung">
                    <a:extLst>
                      <a:ext uri="{FF2B5EF4-FFF2-40B4-BE49-F238E27FC236}">
                        <a16:creationId xmlns:a16="http://schemas.microsoft.com/office/drawing/2014/main" id="{656D686D-A8C0-0AE3-3E76-20F18494A34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9192665" y="4596523"/>
                    <a:ext cx="720000" cy="7104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1" name="Grafik 2820" descr="Ein Bild, das Text, Schrift, Logo, Grafiken enthält.&#10;&#10;Automatisch generierte Beschreibung">
                    <a:extLst>
                      <a:ext uri="{FF2B5EF4-FFF2-40B4-BE49-F238E27FC236}">
                        <a16:creationId xmlns:a16="http://schemas.microsoft.com/office/drawing/2014/main" id="{CDD191CC-96FC-CD29-9BD1-1EC2586020A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9975266"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2" name="Grafik 2821" descr="Ein Bild, das Text, Logo, Grafiken, Schrift enthält.&#10;&#10;Automatisch generierte Beschreibung">
                    <a:extLst>
                      <a:ext uri="{FF2B5EF4-FFF2-40B4-BE49-F238E27FC236}">
                        <a16:creationId xmlns:a16="http://schemas.microsoft.com/office/drawing/2014/main" id="{2D3CE4C7-A0CC-9C52-A976-3703889129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3" name="Grafik 2822" descr="Ein Bild, das Text, Grün, Grafiken, Schrift enthält.&#10;&#10;Automatisch generierte Beschreibung">
                    <a:extLst>
                      <a:ext uri="{FF2B5EF4-FFF2-40B4-BE49-F238E27FC236}">
                        <a16:creationId xmlns:a16="http://schemas.microsoft.com/office/drawing/2014/main" id="{CAF7AC0D-CEB3-1E75-9029-8367DFB4418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576890" y="536945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4" name="Grafik 2823" descr="Ein Bild, das Text, Logo, Schrift, Screenshot enthält.&#10;&#10;Automatisch generierte Beschreibung">
                    <a:extLst>
                      <a:ext uri="{FF2B5EF4-FFF2-40B4-BE49-F238E27FC236}">
                        <a16:creationId xmlns:a16="http://schemas.microsoft.com/office/drawing/2014/main" id="{51D3A3BA-877D-8984-5EEB-925DBD5F5F27}"/>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25" name="Gerader Verbinder 2824">
                    <a:extLst>
                      <a:ext uri="{FF2B5EF4-FFF2-40B4-BE49-F238E27FC236}">
                        <a16:creationId xmlns:a16="http://schemas.microsoft.com/office/drawing/2014/main" id="{1885C942-06E9-7614-3B6C-84FB668737C6}"/>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2826" name="Halber Rahmen 2825">
                    <a:extLst>
                      <a:ext uri="{FF2B5EF4-FFF2-40B4-BE49-F238E27FC236}">
                        <a16:creationId xmlns:a16="http://schemas.microsoft.com/office/drawing/2014/main" id="{90E9880E-3ADC-7171-54DF-09AA6C09074C}"/>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sp macro="" textlink="">
                <xdr:nvSpPr>
                  <xdr:cNvPr id="2827" name="Rechteck 2826">
                    <a:extLst>
                      <a:ext uri="{FF2B5EF4-FFF2-40B4-BE49-F238E27FC236}">
                        <a16:creationId xmlns:a16="http://schemas.microsoft.com/office/drawing/2014/main" id="{66A5446D-BF05-6F0C-3514-0BAA87643FF6}"/>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8" name="Rechteck 2827">
                    <a:extLst>
                      <a:ext uri="{FF2B5EF4-FFF2-40B4-BE49-F238E27FC236}">
                        <a16:creationId xmlns:a16="http://schemas.microsoft.com/office/drawing/2014/main" id="{63F68211-3AA8-D9BE-59A6-174D3E87902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9" name="Textfeld 2800">
                    <a:extLst>
                      <a:ext uri="{FF2B5EF4-FFF2-40B4-BE49-F238E27FC236}">
                        <a16:creationId xmlns:a16="http://schemas.microsoft.com/office/drawing/2014/main" id="{DC7E992C-548F-31AB-6276-12A2BC48776D}"/>
                      </a:ext>
                    </a:extLst>
                  </xdr:cNvPr>
                  <xdr:cNvSpPr txBox="1"/>
                </xdr:nvSpPr>
                <xdr:spPr>
                  <a:xfrm>
                    <a:off x="6611670"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2830" name="Rechteck 2829">
                    <a:extLst>
                      <a:ext uri="{FF2B5EF4-FFF2-40B4-BE49-F238E27FC236}">
                        <a16:creationId xmlns:a16="http://schemas.microsoft.com/office/drawing/2014/main" id="{B21A80FB-D863-2BFB-DDE0-285F6DB5194C}"/>
                      </a:ext>
                    </a:extLst>
                  </xdr:cNvPr>
                  <xdr:cNvSpPr/>
                </xdr:nvSpPr>
                <xdr:spPr>
                  <a:xfrm>
                    <a:off x="6458573"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31" name="Rechteck 2830">
                    <a:extLst>
                      <a:ext uri="{FF2B5EF4-FFF2-40B4-BE49-F238E27FC236}">
                        <a16:creationId xmlns:a16="http://schemas.microsoft.com/office/drawing/2014/main" id="{795B48CA-D9DA-0B2A-A395-D8A9539D1C7B}"/>
                      </a:ext>
                    </a:extLst>
                  </xdr:cNvPr>
                  <xdr:cNvSpPr/>
                </xdr:nvSpPr>
                <xdr:spPr>
                  <a:xfrm>
                    <a:off x="6328247"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Employer Attractiveness</a:t>
                    </a:r>
                  </a:p>
                </xdr:txBody>
              </xdr:sp>
              <xdr:sp macro="" textlink="">
                <xdr:nvSpPr>
                  <xdr:cNvPr id="2832" name="Rechteck 2831">
                    <a:extLst>
                      <a:ext uri="{FF2B5EF4-FFF2-40B4-BE49-F238E27FC236}">
                        <a16:creationId xmlns:a16="http://schemas.microsoft.com/office/drawing/2014/main" id="{AA50CF50-2483-5FD4-5255-494BD57D5FDD}"/>
                      </a:ext>
                    </a:extLst>
                  </xdr:cNvPr>
                  <xdr:cNvSpPr/>
                </xdr:nvSpPr>
                <xdr:spPr>
                  <a:xfrm>
                    <a:off x="6328247"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Social License to Operate</a:t>
                    </a:r>
                  </a:p>
                </xdr:txBody>
              </xdr:sp>
              <xdr:sp macro="" textlink="">
                <xdr:nvSpPr>
                  <xdr:cNvPr id="2833" name="Rechteck 2832">
                    <a:extLst>
                      <a:ext uri="{FF2B5EF4-FFF2-40B4-BE49-F238E27FC236}">
                        <a16:creationId xmlns:a16="http://schemas.microsoft.com/office/drawing/2014/main" id="{7D0343B3-7B17-70DB-FBC1-26C2038AA632}"/>
                      </a:ext>
                    </a:extLst>
                  </xdr:cNvPr>
                  <xdr:cNvSpPr/>
                </xdr:nvSpPr>
                <xdr:spPr>
                  <a:xfrm>
                    <a:off x="6328247"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Buying Behavior</a:t>
                    </a:r>
                  </a:p>
                </xdr:txBody>
              </xdr:sp>
              <xdr:sp macro="" textlink="">
                <xdr:nvSpPr>
                  <xdr:cNvPr id="2834" name="Rechteck 2833">
                    <a:extLst>
                      <a:ext uri="{FF2B5EF4-FFF2-40B4-BE49-F238E27FC236}">
                        <a16:creationId xmlns:a16="http://schemas.microsoft.com/office/drawing/2014/main" id="{08571173-652A-EC93-B1EB-74D92BCC2C03}"/>
                      </a:ext>
                    </a:extLst>
                  </xdr:cNvPr>
                  <xdr:cNvSpPr/>
                </xdr:nvSpPr>
                <xdr:spPr>
                  <a:xfrm>
                    <a:off x="6328247"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Conditions for Refinancing</a:t>
                    </a:r>
                  </a:p>
                </xdr:txBody>
              </xdr:sp>
              <xdr:sp macro="" textlink="">
                <xdr:nvSpPr>
                  <xdr:cNvPr id="2835" name="Ellipse 2834">
                    <a:extLst>
                      <a:ext uri="{FF2B5EF4-FFF2-40B4-BE49-F238E27FC236}">
                        <a16:creationId xmlns:a16="http://schemas.microsoft.com/office/drawing/2014/main" id="{DD35295D-A422-4692-E702-0A1D1160ACA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a:t>
                    </a:r>
                  </a:p>
                </xdr:txBody>
              </xdr:sp>
              <xdr:sp macro="" textlink="">
                <xdr:nvSpPr>
                  <xdr:cNvPr id="2836" name="Ellipse 2835">
                    <a:extLst>
                      <a:ext uri="{FF2B5EF4-FFF2-40B4-BE49-F238E27FC236}">
                        <a16:creationId xmlns:a16="http://schemas.microsoft.com/office/drawing/2014/main" id="{F9C06509-FE2C-10BC-3728-A5B62021DD43}"/>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2</a:t>
                    </a:r>
                  </a:p>
                </xdr:txBody>
              </xdr:sp>
              <xdr:sp macro="" textlink="">
                <xdr:nvSpPr>
                  <xdr:cNvPr id="2837" name="Ellipse 2836">
                    <a:extLst>
                      <a:ext uri="{FF2B5EF4-FFF2-40B4-BE49-F238E27FC236}">
                        <a16:creationId xmlns:a16="http://schemas.microsoft.com/office/drawing/2014/main" id="{D6729259-6F9B-F5D9-A3F3-92187D21D02B}"/>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3</a:t>
                    </a:r>
                  </a:p>
                </xdr:txBody>
              </xdr:sp>
              <xdr:sp macro="" textlink="">
                <xdr:nvSpPr>
                  <xdr:cNvPr id="2838" name="Ellipse 2837">
                    <a:extLst>
                      <a:ext uri="{FF2B5EF4-FFF2-40B4-BE49-F238E27FC236}">
                        <a16:creationId xmlns:a16="http://schemas.microsoft.com/office/drawing/2014/main" id="{98BC80EA-0D7F-EFE1-CA6B-218702369E12}"/>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4</a:t>
                    </a:r>
                  </a:p>
                </xdr:txBody>
              </xdr:sp>
              <xdr:sp macro="" textlink="">
                <xdr:nvSpPr>
                  <xdr:cNvPr id="2839" name="Ellipse 2838">
                    <a:extLst>
                      <a:ext uri="{FF2B5EF4-FFF2-40B4-BE49-F238E27FC236}">
                        <a16:creationId xmlns:a16="http://schemas.microsoft.com/office/drawing/2014/main" id="{63CE9D2B-784A-EB4C-9817-58206AECA653}"/>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5</a:t>
                    </a:r>
                  </a:p>
                </xdr:txBody>
              </xdr:sp>
              <xdr:sp macro="" textlink="">
                <xdr:nvSpPr>
                  <xdr:cNvPr id="2840" name="Ellipse 2839">
                    <a:extLst>
                      <a:ext uri="{FF2B5EF4-FFF2-40B4-BE49-F238E27FC236}">
                        <a16:creationId xmlns:a16="http://schemas.microsoft.com/office/drawing/2014/main" id="{8E0E8867-5937-0E73-3DFB-8E71FA58463C}"/>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6</a:t>
                    </a:r>
                  </a:p>
                </xdr:txBody>
              </xdr:sp>
              <xdr:sp macro="" textlink="">
                <xdr:nvSpPr>
                  <xdr:cNvPr id="2841" name="Ellipse 2840">
                    <a:extLst>
                      <a:ext uri="{FF2B5EF4-FFF2-40B4-BE49-F238E27FC236}">
                        <a16:creationId xmlns:a16="http://schemas.microsoft.com/office/drawing/2014/main" id="{09C2DD2B-0474-7F05-E70B-AA3CC6FD104C}"/>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7</a:t>
                    </a:r>
                  </a:p>
                </xdr:txBody>
              </xdr:sp>
              <xdr:sp macro="" textlink="">
                <xdr:nvSpPr>
                  <xdr:cNvPr id="2842" name="Ellipse 2841">
                    <a:extLst>
                      <a:ext uri="{FF2B5EF4-FFF2-40B4-BE49-F238E27FC236}">
                        <a16:creationId xmlns:a16="http://schemas.microsoft.com/office/drawing/2014/main" id="{A9D5E19C-9FB8-6291-E5B6-EEC49A225595}"/>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8</a:t>
                    </a:r>
                  </a:p>
                </xdr:txBody>
              </xdr:sp>
              <xdr:sp macro="" textlink="">
                <xdr:nvSpPr>
                  <xdr:cNvPr id="2843" name="Ellipse 2842">
                    <a:extLst>
                      <a:ext uri="{FF2B5EF4-FFF2-40B4-BE49-F238E27FC236}">
                        <a16:creationId xmlns:a16="http://schemas.microsoft.com/office/drawing/2014/main" id="{5C606FCC-F9EC-4B44-3892-D0CC86A18EB1}"/>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9</a:t>
                    </a:r>
                  </a:p>
                </xdr:txBody>
              </xdr:sp>
              <xdr:sp macro="" textlink="">
                <xdr:nvSpPr>
                  <xdr:cNvPr id="2844" name="Ellipse 2843">
                    <a:extLst>
                      <a:ext uri="{FF2B5EF4-FFF2-40B4-BE49-F238E27FC236}">
                        <a16:creationId xmlns:a16="http://schemas.microsoft.com/office/drawing/2014/main" id="{1C9B95BC-87D5-D58A-4073-67046EF63A88}"/>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10</a:t>
                    </a:r>
                  </a:p>
                </xdr:txBody>
              </xdr:sp>
              <xdr:sp macro="" textlink="">
                <xdr:nvSpPr>
                  <xdr:cNvPr id="2845" name="Ellipse 2844">
                    <a:extLst>
                      <a:ext uri="{FF2B5EF4-FFF2-40B4-BE49-F238E27FC236}">
                        <a16:creationId xmlns:a16="http://schemas.microsoft.com/office/drawing/2014/main" id="{8C3E6E28-60D0-2A39-557F-20E3E3A7A9E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11</a:t>
                    </a:r>
                  </a:p>
                </xdr:txBody>
              </xdr:sp>
              <xdr:sp macro="" textlink="">
                <xdr:nvSpPr>
                  <xdr:cNvPr id="2846" name="Ellipse 2845">
                    <a:extLst>
                      <a:ext uri="{FF2B5EF4-FFF2-40B4-BE49-F238E27FC236}">
                        <a16:creationId xmlns:a16="http://schemas.microsoft.com/office/drawing/2014/main" id="{0A5AB886-C4DC-B0E5-5EBF-31D214ECD84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12</a:t>
                    </a:r>
                  </a:p>
                </xdr:txBody>
              </xdr:sp>
              <xdr:pic>
                <xdr:nvPicPr>
                  <xdr:cNvPr id="2847" name="Grafik 2846">
                    <a:extLst>
                      <a:ext uri="{FF2B5EF4-FFF2-40B4-BE49-F238E27FC236}">
                        <a16:creationId xmlns:a16="http://schemas.microsoft.com/office/drawing/2014/main" id="{6F43C29C-E156-7637-258A-170D5E084FB3}"/>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46011" y="3138034"/>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8" name="Grafik 2847">
                    <a:extLst>
                      <a:ext uri="{FF2B5EF4-FFF2-40B4-BE49-F238E27FC236}">
                        <a16:creationId xmlns:a16="http://schemas.microsoft.com/office/drawing/2014/main" id="{C24B53DB-0CBB-D093-7509-0FBEC8F0206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40277" y="4277030"/>
                    <a:ext cx="1764137"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9" name="Grafik 2848">
                    <a:extLst>
                      <a:ext uri="{FF2B5EF4-FFF2-40B4-BE49-F238E27FC236}">
                        <a16:creationId xmlns:a16="http://schemas.microsoft.com/office/drawing/2014/main" id="{51E6500B-E443-2E0E-D676-085582EB0792}"/>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7046" y="5416026"/>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50" name="Gerader Verbinder 2849">
                    <a:extLst>
                      <a:ext uri="{FF2B5EF4-FFF2-40B4-BE49-F238E27FC236}">
                        <a16:creationId xmlns:a16="http://schemas.microsoft.com/office/drawing/2014/main" id="{0A13A1B5-D865-10FC-E52D-6E1A298223A7}"/>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851" name="Halber Rahmen 2850">
                    <a:extLst>
                      <a:ext uri="{FF2B5EF4-FFF2-40B4-BE49-F238E27FC236}">
                        <a16:creationId xmlns:a16="http://schemas.microsoft.com/office/drawing/2014/main" id="{D7E9E248-4FF6-315F-B9F9-7E4A3F8728F6}"/>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pic>
                <xdr:nvPicPr>
                  <xdr:cNvPr id="2852" name="Grafik 2851">
                    <a:extLst>
                      <a:ext uri="{FF2B5EF4-FFF2-40B4-BE49-F238E27FC236}">
                        <a16:creationId xmlns:a16="http://schemas.microsoft.com/office/drawing/2014/main" id="{E0B2AD22-D00F-C7DD-C357-1A3D53F1565A}"/>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46011" y="1994829"/>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grpSp>
          </xdr:grpSp>
          <xdr:cxnSp macro="">
            <xdr:nvCxnSpPr>
              <xdr:cNvPr id="1452" name="Gerader Verbinder 1451">
                <a:extLst>
                  <a:ext uri="{FF2B5EF4-FFF2-40B4-BE49-F238E27FC236}">
                    <a16:creationId xmlns:a16="http://schemas.microsoft.com/office/drawing/2014/main" id="{D1223CE0-2B3F-3159-F474-F3F0386070E9}"/>
                  </a:ext>
                </a:extLst>
              </xdr:cNvPr>
              <xdr:cNvCxnSpPr/>
            </xdr:nvCxnSpPr>
            <xdr:spPr>
              <a:xfrm>
                <a:off x="4485132" y="26446950"/>
                <a:ext cx="0" cy="212890"/>
              </a:xfrm>
              <a:prstGeom prst="line">
                <a:avLst/>
              </a:prstGeom>
              <a:ln w="15875">
                <a:solidFill>
                  <a:srgbClr val="C2FE06"/>
                </a:solidFill>
                <a:prstDash val="sysDot"/>
              </a:ln>
            </xdr:spPr>
            <xdr:style>
              <a:lnRef idx="1">
                <a:schemeClr val="accent1"/>
              </a:lnRef>
              <a:fillRef idx="0">
                <a:schemeClr val="accent1"/>
              </a:fillRef>
              <a:effectRef idx="0">
                <a:schemeClr val="accent1"/>
              </a:effectRef>
              <a:fontRef idx="minor">
                <a:schemeClr val="tx1"/>
              </a:fontRef>
            </xdr:style>
          </xdr:cxnSp>
        </xdr:grpSp>
        <xdr:sp macro="" textlink="">
          <xdr:nvSpPr>
            <xdr:cNvPr id="1449" name="Rechteck 1448">
              <a:extLst>
                <a:ext uri="{FF2B5EF4-FFF2-40B4-BE49-F238E27FC236}">
                  <a16:creationId xmlns:a16="http://schemas.microsoft.com/office/drawing/2014/main" id="{B0417D5C-0ADF-0080-9CF1-A0AE30173AA0}"/>
                </a:ext>
              </a:extLst>
            </xdr:cNvPr>
            <xdr:cNvSpPr>
              <a:spLocks noChangeAspect="1"/>
            </xdr:cNvSpPr>
          </xdr:nvSpPr>
          <xdr:spPr>
            <a:xfrm>
              <a:off x="4428114" y="26595719"/>
              <a:ext cx="108330" cy="10614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xdr:twoCellAnchor>
  <xdr:twoCellAnchor>
    <xdr:from>
      <xdr:col>1</xdr:col>
      <xdr:colOff>0</xdr:colOff>
      <xdr:row>191</xdr:row>
      <xdr:rowOff>98528</xdr:rowOff>
    </xdr:from>
    <xdr:to>
      <xdr:col>2</xdr:col>
      <xdr:colOff>611375</xdr:colOff>
      <xdr:row>229</xdr:row>
      <xdr:rowOff>55127</xdr:rowOff>
    </xdr:to>
    <xdr:sp macro="" textlink="">
      <xdr:nvSpPr>
        <xdr:cNvPr id="2988" name="Rechteck 2987">
          <a:extLst>
            <a:ext uri="{FF2B5EF4-FFF2-40B4-BE49-F238E27FC236}">
              <a16:creationId xmlns:a16="http://schemas.microsoft.com/office/drawing/2014/main" id="{DC37E7E6-AC83-4374-A5C4-47BF4DED7A6A}"/>
            </a:ext>
          </a:extLst>
        </xdr:cNvPr>
        <xdr:cNvSpPr/>
      </xdr:nvSpPr>
      <xdr:spPr>
        <a:xfrm>
          <a:off x="171450" y="35077503"/>
          <a:ext cx="1525775" cy="6830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clientData fLocksWithSheet="0"/>
  </xdr:twoCellAnchor>
  <xdr:twoCellAnchor>
    <xdr:from>
      <xdr:col>2</xdr:col>
      <xdr:colOff>869668</xdr:colOff>
      <xdr:row>191</xdr:row>
      <xdr:rowOff>88709</xdr:rowOff>
    </xdr:from>
    <xdr:to>
      <xdr:col>17</xdr:col>
      <xdr:colOff>301872</xdr:colOff>
      <xdr:row>229</xdr:row>
      <xdr:rowOff>54640</xdr:rowOff>
    </xdr:to>
    <xdr:grpSp>
      <xdr:nvGrpSpPr>
        <xdr:cNvPr id="2989" name="Gruppieren 2988">
          <a:extLst>
            <a:ext uri="{FF2B5EF4-FFF2-40B4-BE49-F238E27FC236}">
              <a16:creationId xmlns:a16="http://schemas.microsoft.com/office/drawing/2014/main" id="{09946F8E-18DD-4104-AD35-9B53EA929E2B}"/>
            </a:ext>
          </a:extLst>
        </xdr:cNvPr>
        <xdr:cNvGrpSpPr/>
      </xdr:nvGrpSpPr>
      <xdr:grpSpPr>
        <a:xfrm>
          <a:off x="1955518" y="33302384"/>
          <a:ext cx="20091929" cy="6481031"/>
          <a:chOff x="3106288" y="26536142"/>
          <a:chExt cx="19992684" cy="4396191"/>
        </a:xfrm>
      </xdr:grpSpPr>
      <xdr:sp macro="" textlink="">
        <xdr:nvSpPr>
          <xdr:cNvPr id="2990" name="Rechteck 2989">
            <a:extLst>
              <a:ext uri="{FF2B5EF4-FFF2-40B4-BE49-F238E27FC236}">
                <a16:creationId xmlns:a16="http://schemas.microsoft.com/office/drawing/2014/main" id="{4EA2E20A-2DC1-FEE5-34A7-C1579C4E5FE3}"/>
              </a:ext>
            </a:extLst>
          </xdr:cNvPr>
          <xdr:cNvSpPr/>
        </xdr:nvSpPr>
        <xdr:spPr>
          <a:xfrm>
            <a:off x="3120406" y="26536142"/>
            <a:ext cx="1997856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991" name="Gerader Verbinder 2990">
            <a:extLst>
              <a:ext uri="{FF2B5EF4-FFF2-40B4-BE49-F238E27FC236}">
                <a16:creationId xmlns:a16="http://schemas.microsoft.com/office/drawing/2014/main" id="{3FC4CB97-F56A-6562-A8A0-FC79BBB9EAC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210</xdr:row>
      <xdr:rowOff>76828</xdr:rowOff>
    </xdr:from>
    <xdr:to>
      <xdr:col>2</xdr:col>
      <xdr:colOff>896619</xdr:colOff>
      <xdr:row>210</xdr:row>
      <xdr:rowOff>77073</xdr:rowOff>
    </xdr:to>
    <xdr:cxnSp macro="">
      <xdr:nvCxnSpPr>
        <xdr:cNvPr id="2992" name="Gerader Verbinder 2991">
          <a:extLst>
            <a:ext uri="{FF2B5EF4-FFF2-40B4-BE49-F238E27FC236}">
              <a16:creationId xmlns:a16="http://schemas.microsoft.com/office/drawing/2014/main" id="{DA093EDE-295B-4FD6-AC72-5FBF56B135CB}"/>
            </a:ext>
          </a:extLst>
        </xdr:cNvPr>
        <xdr:cNvCxnSpPr>
          <a:stCxn id="2988" idx="3"/>
          <a:endCxn id="2990" idx="1"/>
        </xdr:cNvCxnSpPr>
      </xdr:nvCxnSpPr>
      <xdr:spPr>
        <a:xfrm>
          <a:off x="1697225" y="38491153"/>
          <a:ext cx="285244" cy="24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1187411</xdr:colOff>
      <xdr:row>193</xdr:row>
      <xdr:rowOff>136461</xdr:rowOff>
    </xdr:from>
    <xdr:to>
      <xdr:col>3</xdr:col>
      <xdr:colOff>1105826</xdr:colOff>
      <xdr:row>209</xdr:row>
      <xdr:rowOff>98375</xdr:rowOff>
    </xdr:to>
    <xdr:sp macro="" textlink="">
      <xdr:nvSpPr>
        <xdr:cNvPr id="2993" name="Rechteck 2992">
          <a:extLst>
            <a:ext uri="{FF2B5EF4-FFF2-40B4-BE49-F238E27FC236}">
              <a16:creationId xmlns:a16="http://schemas.microsoft.com/office/drawing/2014/main" id="{515F59C2-2AEB-4545-A33A-C6C75CDF6883}"/>
            </a:ext>
          </a:extLst>
        </xdr:cNvPr>
        <xdr:cNvSpPr/>
      </xdr:nvSpPr>
      <xdr:spPr>
        <a:xfrm>
          <a:off x="2276436" y="35474211"/>
          <a:ext cx="1315415" cy="285751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clientData fLocksWithSheet="0"/>
  </xdr:twoCellAnchor>
  <xdr:twoCellAnchor>
    <xdr:from>
      <xdr:col>3</xdr:col>
      <xdr:colOff>155930</xdr:colOff>
      <xdr:row>195</xdr:row>
      <xdr:rowOff>134455</xdr:rowOff>
    </xdr:from>
    <xdr:to>
      <xdr:col>3</xdr:col>
      <xdr:colOff>720623</xdr:colOff>
      <xdr:row>199</xdr:row>
      <xdr:rowOff>2844</xdr:rowOff>
    </xdr:to>
    <xdr:pic>
      <xdr:nvPicPr>
        <xdr:cNvPr id="2994" name="Grafik 2993">
          <a:extLst>
            <a:ext uri="{FF2B5EF4-FFF2-40B4-BE49-F238E27FC236}">
              <a16:creationId xmlns:a16="http://schemas.microsoft.com/office/drawing/2014/main" id="{A5640B91-541E-479F-9B33-A2231E876D97}"/>
            </a:ext>
          </a:extLst>
        </xdr:cNvPr>
        <xdr:cNvPicPr>
          <a:picLocks noChangeAspect="1"/>
        </xdr:cNvPicPr>
      </xdr:nvPicPr>
      <xdr:blipFill>
        <a:blip xmlns:r="http://schemas.openxmlformats.org/officeDocument/2006/relationships" r:embed="rId41">
          <a:extLst>
            <a:ext uri="{96DAC541-7B7A-43D3-8B79-37D633B846F1}">
              <asvg:svgBlip xmlns:asvg="http://schemas.microsoft.com/office/drawing/2016/SVG/main" r:embed="rId42"/>
            </a:ext>
          </a:extLst>
        </a:blip>
        <a:srcRect/>
        <a:stretch/>
      </xdr:blipFill>
      <xdr:spPr>
        <a:xfrm>
          <a:off x="2645130" y="35834155"/>
          <a:ext cx="558343" cy="592289"/>
        </a:xfrm>
        <a:prstGeom prst="rect">
          <a:avLst/>
        </a:prstGeom>
        <a:effectLst/>
      </xdr:spPr>
    </xdr:pic>
    <xdr:clientData fLocksWithSheet="0"/>
  </xdr:twoCellAnchor>
  <xdr:twoCellAnchor>
    <xdr:from>
      <xdr:col>3</xdr:col>
      <xdr:colOff>1105826</xdr:colOff>
      <xdr:row>201</xdr:row>
      <xdr:rowOff>113608</xdr:rowOff>
    </xdr:from>
    <xdr:to>
      <xdr:col>4</xdr:col>
      <xdr:colOff>39228</xdr:colOff>
      <xdr:row>201</xdr:row>
      <xdr:rowOff>113608</xdr:rowOff>
    </xdr:to>
    <xdr:cxnSp macro="">
      <xdr:nvCxnSpPr>
        <xdr:cNvPr id="2995" name="Gerader Verbinder 2994">
          <a:extLst>
            <a:ext uri="{FF2B5EF4-FFF2-40B4-BE49-F238E27FC236}">
              <a16:creationId xmlns:a16="http://schemas.microsoft.com/office/drawing/2014/main" id="{75DF8511-89F4-42F9-A717-D1A2B5E144A7}"/>
            </a:ext>
          </a:extLst>
        </xdr:cNvPr>
        <xdr:cNvCxnSpPr>
          <a:cxnSpLocks/>
          <a:stCxn id="2993" idx="3"/>
          <a:endCxn id="2997" idx="1"/>
        </xdr:cNvCxnSpPr>
      </xdr:nvCxnSpPr>
      <xdr:spPr>
        <a:xfrm>
          <a:off x="3591851" y="36899158"/>
          <a:ext cx="333577" cy="0"/>
        </a:xfrm>
        <a:prstGeom prst="line">
          <a:avLst/>
        </a:prstGeom>
        <a:noFill/>
        <a:ln w="19050" cap="flat" cmpd="sng" algn="ctr">
          <a:solidFill>
            <a:srgbClr val="C2FE06"/>
          </a:solidFill>
          <a:prstDash val="sysDot"/>
          <a:miter lim="800000"/>
        </a:ln>
        <a:effectLst/>
      </xdr:spPr>
    </xdr:cxnSp>
    <xdr:clientData fLocksWithSheet="0"/>
  </xdr:twoCellAnchor>
  <xdr:twoCellAnchor>
    <xdr:from>
      <xdr:col>3</xdr:col>
      <xdr:colOff>1395367</xdr:colOff>
      <xdr:row>201</xdr:row>
      <xdr:rowOff>58183</xdr:rowOff>
    </xdr:from>
    <xdr:to>
      <xdr:col>4</xdr:col>
      <xdr:colOff>122197</xdr:colOff>
      <xdr:row>202</xdr:row>
      <xdr:rowOff>8059</xdr:rowOff>
    </xdr:to>
    <xdr:sp macro="" textlink="">
      <xdr:nvSpPr>
        <xdr:cNvPr id="2996" name="Rechteck 2995">
          <a:extLst>
            <a:ext uri="{FF2B5EF4-FFF2-40B4-BE49-F238E27FC236}">
              <a16:creationId xmlns:a16="http://schemas.microsoft.com/office/drawing/2014/main" id="{30975594-5A02-4FB2-BC01-67ACEB5153E7}"/>
            </a:ext>
          </a:extLst>
        </xdr:cNvPr>
        <xdr:cNvSpPr>
          <a:spLocks noChangeAspect="1"/>
        </xdr:cNvSpPr>
      </xdr:nvSpPr>
      <xdr:spPr>
        <a:xfrm>
          <a:off x="3884567" y="36843733"/>
          <a:ext cx="127005" cy="13402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39229</xdr:colOff>
      <xdr:row>193</xdr:row>
      <xdr:rowOff>136461</xdr:rowOff>
    </xdr:from>
    <xdr:to>
      <xdr:col>16</xdr:col>
      <xdr:colOff>576948</xdr:colOff>
      <xdr:row>209</xdr:row>
      <xdr:rowOff>98375</xdr:rowOff>
    </xdr:to>
    <xdr:sp macro="" textlink="">
      <xdr:nvSpPr>
        <xdr:cNvPr id="2997" name="Rechteck 2996">
          <a:extLst>
            <a:ext uri="{FF2B5EF4-FFF2-40B4-BE49-F238E27FC236}">
              <a16:creationId xmlns:a16="http://schemas.microsoft.com/office/drawing/2014/main" id="{7E18CF06-C1AD-46E8-80F8-3E2C8BAAACA3}"/>
            </a:ext>
          </a:extLst>
        </xdr:cNvPr>
        <xdr:cNvSpPr/>
      </xdr:nvSpPr>
      <xdr:spPr>
        <a:xfrm>
          <a:off x="3925429" y="35474211"/>
          <a:ext cx="17285844" cy="2857514"/>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568984</xdr:colOff>
      <xdr:row>194</xdr:row>
      <xdr:rowOff>113349</xdr:rowOff>
    </xdr:from>
    <xdr:to>
      <xdr:col>16</xdr:col>
      <xdr:colOff>77078</xdr:colOff>
      <xdr:row>209</xdr:row>
      <xdr:rowOff>136045</xdr:rowOff>
    </xdr:to>
    <xdr:grpSp>
      <xdr:nvGrpSpPr>
        <xdr:cNvPr id="2998" name="Gruppieren 2997">
          <a:extLst>
            <a:ext uri="{FF2B5EF4-FFF2-40B4-BE49-F238E27FC236}">
              <a16:creationId xmlns:a16="http://schemas.microsoft.com/office/drawing/2014/main" id="{8EA14446-A9AD-4BE5-A68A-CDAF8235B9EE}"/>
            </a:ext>
          </a:extLst>
        </xdr:cNvPr>
        <xdr:cNvGrpSpPr/>
      </xdr:nvGrpSpPr>
      <xdr:grpSpPr>
        <a:xfrm>
          <a:off x="4474234" y="33841374"/>
          <a:ext cx="16414969" cy="2594446"/>
          <a:chOff x="6026244" y="16222234"/>
          <a:chExt cx="16244572" cy="2649241"/>
        </a:xfrm>
      </xdr:grpSpPr>
      <xdr:grpSp>
        <xdr:nvGrpSpPr>
          <xdr:cNvPr id="2999" name="Gruppieren 2998">
            <a:extLst>
              <a:ext uri="{FF2B5EF4-FFF2-40B4-BE49-F238E27FC236}">
                <a16:creationId xmlns:a16="http://schemas.microsoft.com/office/drawing/2014/main" id="{58789B81-278B-0ED5-3870-C6D2B63C51B3}"/>
              </a:ext>
            </a:extLst>
          </xdr:cNvPr>
          <xdr:cNvGrpSpPr/>
        </xdr:nvGrpSpPr>
        <xdr:grpSpPr>
          <a:xfrm>
            <a:off x="6107402" y="18389953"/>
            <a:ext cx="10176242" cy="481522"/>
            <a:chOff x="5718844" y="29288799"/>
            <a:chExt cx="10191998" cy="490032"/>
          </a:xfrm>
        </xdr:grpSpPr>
        <xdr:pic>
          <xdr:nvPicPr>
            <xdr:cNvPr id="3021" name="Grafik 3020">
              <a:extLst>
                <a:ext uri="{FF2B5EF4-FFF2-40B4-BE49-F238E27FC236}">
                  <a16:creationId xmlns:a16="http://schemas.microsoft.com/office/drawing/2014/main" id="{398B35C6-7FAD-D47B-42FC-9CB708356B08}"/>
                </a:ext>
              </a:extLst>
            </xdr:cNvPr>
            <xdr:cNvPicPr preferRelativeResize="0">
              <a:picLocks noChangeAspect="1"/>
            </xdr:cNvPicPr>
          </xdr:nvPicPr>
          <xdr:blipFill>
            <a:blip xmlns:r="http://schemas.openxmlformats.org/officeDocument/2006/relationships" r:embed="rId43">
              <a:extLst>
                <a:ext uri="{96DAC541-7B7A-43D3-8B79-37D633B846F1}">
                  <asvg:svgBlip xmlns:asvg="http://schemas.microsoft.com/office/drawing/2016/SVG/main" r:embed="rId44"/>
                </a:ext>
              </a:extLst>
            </a:blip>
            <a:srcRect/>
            <a:stretch/>
          </xdr:blipFill>
          <xdr:spPr>
            <a:xfrm>
              <a:off x="5718844" y="29447439"/>
              <a:ext cx="177884" cy="172752"/>
            </a:xfrm>
            <a:prstGeom prst="rect">
              <a:avLst/>
            </a:prstGeom>
            <a:effectLst/>
          </xdr:spPr>
        </xdr:pic>
        <xdr:sp macro="" textlink="">
          <xdr:nvSpPr>
            <xdr:cNvPr id="3022" name="Rechteck 3021">
              <a:extLst>
                <a:ext uri="{FF2B5EF4-FFF2-40B4-BE49-F238E27FC236}">
                  <a16:creationId xmlns:a16="http://schemas.microsoft.com/office/drawing/2014/main" id="{37112EAF-1DA2-D289-096F-69054DF61156}"/>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00" name="Gruppieren 2999">
            <a:extLst>
              <a:ext uri="{FF2B5EF4-FFF2-40B4-BE49-F238E27FC236}">
                <a16:creationId xmlns:a16="http://schemas.microsoft.com/office/drawing/2014/main" id="{5EC0612E-3150-A823-8261-8520EB81E4A8}"/>
              </a:ext>
            </a:extLst>
          </xdr:cNvPr>
          <xdr:cNvGrpSpPr/>
        </xdr:nvGrpSpPr>
        <xdr:grpSpPr>
          <a:xfrm>
            <a:off x="6026244" y="16222234"/>
            <a:ext cx="1980000" cy="2220424"/>
            <a:chOff x="5637563" y="27082828"/>
            <a:chExt cx="1983066" cy="2326806"/>
          </a:xfrm>
        </xdr:grpSpPr>
        <xdr:sp macro="" textlink="">
          <xdr:nvSpPr>
            <xdr:cNvPr id="3019" name="Rechteck 3018">
              <a:hlinkClick xmlns:r="http://schemas.openxmlformats.org/officeDocument/2006/relationships" r:id="rId45"/>
              <a:extLst>
                <a:ext uri="{FF2B5EF4-FFF2-40B4-BE49-F238E27FC236}">
                  <a16:creationId xmlns:a16="http://schemas.microsoft.com/office/drawing/2014/main" id="{5369F1EB-92A7-4327-C817-462937043FE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20" name="Grafik 3019">
              <a:extLst>
                <a:ext uri="{FF2B5EF4-FFF2-40B4-BE49-F238E27FC236}">
                  <a16:creationId xmlns:a16="http://schemas.microsoft.com/office/drawing/2014/main" id="{2B90408D-ECF2-1124-022F-EA104E7E0997}"/>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0146" y="27164377"/>
              <a:ext cx="177884" cy="177884"/>
            </a:xfrm>
            <a:prstGeom prst="rect">
              <a:avLst/>
            </a:prstGeom>
            <a:effectLst/>
          </xdr:spPr>
        </xdr:pic>
      </xdr:grpSp>
      <xdr:grpSp>
        <xdr:nvGrpSpPr>
          <xdr:cNvPr id="3001" name="Gruppieren 3000">
            <a:extLst>
              <a:ext uri="{FF2B5EF4-FFF2-40B4-BE49-F238E27FC236}">
                <a16:creationId xmlns:a16="http://schemas.microsoft.com/office/drawing/2014/main" id="{E26E9685-BD97-119E-3173-DB8BBF2DE30F}"/>
              </a:ext>
            </a:extLst>
          </xdr:cNvPr>
          <xdr:cNvGrpSpPr/>
        </xdr:nvGrpSpPr>
        <xdr:grpSpPr>
          <a:xfrm>
            <a:off x="8403673" y="16222234"/>
            <a:ext cx="1980000" cy="2220424"/>
            <a:chOff x="7409224" y="27082828"/>
            <a:chExt cx="1983068" cy="2326806"/>
          </a:xfrm>
        </xdr:grpSpPr>
        <xdr:sp macro="" textlink="">
          <xdr:nvSpPr>
            <xdr:cNvPr id="3017" name="Rechteck 3016">
              <a:extLst>
                <a:ext uri="{FF2B5EF4-FFF2-40B4-BE49-F238E27FC236}">
                  <a16:creationId xmlns:a16="http://schemas.microsoft.com/office/drawing/2014/main" id="{1C0BFC78-DAE8-51D8-AC1E-89EC7867216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8" name="Grafik 3017">
              <a:extLst>
                <a:ext uri="{FF2B5EF4-FFF2-40B4-BE49-F238E27FC236}">
                  <a16:creationId xmlns:a16="http://schemas.microsoft.com/office/drawing/2014/main" id="{1A35A7DD-A1FD-4810-0AF8-7B879B0EC973}"/>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506584" y="27164377"/>
              <a:ext cx="177884" cy="177884"/>
            </a:xfrm>
            <a:prstGeom prst="rect">
              <a:avLst/>
            </a:prstGeom>
            <a:effectLst/>
          </xdr:spPr>
        </xdr:pic>
      </xdr:grpSp>
      <xdr:grpSp>
        <xdr:nvGrpSpPr>
          <xdr:cNvPr id="3002" name="Gruppieren 3001">
            <a:extLst>
              <a:ext uri="{FF2B5EF4-FFF2-40B4-BE49-F238E27FC236}">
                <a16:creationId xmlns:a16="http://schemas.microsoft.com/office/drawing/2014/main" id="{DE99AA8D-CA87-D437-8D99-1384948DA169}"/>
              </a:ext>
            </a:extLst>
          </xdr:cNvPr>
          <xdr:cNvGrpSpPr/>
        </xdr:nvGrpSpPr>
        <xdr:grpSpPr>
          <a:xfrm>
            <a:off x="10781102" y="16222234"/>
            <a:ext cx="1980000" cy="2220424"/>
            <a:chOff x="9165661" y="27082828"/>
            <a:chExt cx="1983068" cy="2326806"/>
          </a:xfrm>
        </xdr:grpSpPr>
        <xdr:sp macro="" textlink="">
          <xdr:nvSpPr>
            <xdr:cNvPr id="3015" name="Rechteck 3014">
              <a:hlinkClick xmlns:r="http://schemas.openxmlformats.org/officeDocument/2006/relationships" r:id="rId46"/>
              <a:extLst>
                <a:ext uri="{FF2B5EF4-FFF2-40B4-BE49-F238E27FC236}">
                  <a16:creationId xmlns:a16="http://schemas.microsoft.com/office/drawing/2014/main" id="{27AF5686-0B4B-60E7-AFB9-DBE2D6CBC5BA}"/>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6" name="Grafik 3015">
              <a:extLst>
                <a:ext uri="{FF2B5EF4-FFF2-40B4-BE49-F238E27FC236}">
                  <a16:creationId xmlns:a16="http://schemas.microsoft.com/office/drawing/2014/main" id="{A8BD2402-865F-6190-F050-81741AF73EE5}"/>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263022" y="27164377"/>
              <a:ext cx="177884" cy="177884"/>
            </a:xfrm>
            <a:prstGeom prst="rect">
              <a:avLst/>
            </a:prstGeom>
            <a:effectLst/>
          </xdr:spPr>
        </xdr:pic>
      </xdr:grpSp>
      <xdr:grpSp>
        <xdr:nvGrpSpPr>
          <xdr:cNvPr id="3003" name="Gruppieren 3002">
            <a:extLst>
              <a:ext uri="{FF2B5EF4-FFF2-40B4-BE49-F238E27FC236}">
                <a16:creationId xmlns:a16="http://schemas.microsoft.com/office/drawing/2014/main" id="{3D38C025-2480-7E6C-34A2-BE344A8D9FD9}"/>
              </a:ext>
            </a:extLst>
          </xdr:cNvPr>
          <xdr:cNvGrpSpPr/>
        </xdr:nvGrpSpPr>
        <xdr:grpSpPr>
          <a:xfrm>
            <a:off x="13158531" y="16222234"/>
            <a:ext cx="1980000" cy="2220424"/>
            <a:chOff x="10922099" y="27082828"/>
            <a:chExt cx="1983068" cy="2326806"/>
          </a:xfrm>
        </xdr:grpSpPr>
        <xdr:sp macro="" textlink="">
          <xdr:nvSpPr>
            <xdr:cNvPr id="3013" name="Rechteck 3012">
              <a:hlinkClick xmlns:r="http://schemas.openxmlformats.org/officeDocument/2006/relationships" r:id="rId47"/>
              <a:extLst>
                <a:ext uri="{FF2B5EF4-FFF2-40B4-BE49-F238E27FC236}">
                  <a16:creationId xmlns:a16="http://schemas.microsoft.com/office/drawing/2014/main" id="{547502BB-64A0-FFCF-076D-A89CF7DC22D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014" name="Grafik 3013">
              <a:extLst>
                <a:ext uri="{FF2B5EF4-FFF2-40B4-BE49-F238E27FC236}">
                  <a16:creationId xmlns:a16="http://schemas.microsoft.com/office/drawing/2014/main" id="{67AD0EFC-937D-9BAC-EB79-A2F7EB4E6881}"/>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1019460" y="27164377"/>
              <a:ext cx="177884" cy="177884"/>
            </a:xfrm>
            <a:prstGeom prst="rect">
              <a:avLst/>
            </a:prstGeom>
            <a:effectLst/>
          </xdr:spPr>
        </xdr:pic>
      </xdr:grpSp>
      <xdr:grpSp>
        <xdr:nvGrpSpPr>
          <xdr:cNvPr id="3004" name="Gruppieren 3003">
            <a:extLst>
              <a:ext uri="{FF2B5EF4-FFF2-40B4-BE49-F238E27FC236}">
                <a16:creationId xmlns:a16="http://schemas.microsoft.com/office/drawing/2014/main" id="{803621CD-D703-DDF5-ABF9-88BB98FBEB42}"/>
              </a:ext>
            </a:extLst>
          </xdr:cNvPr>
          <xdr:cNvGrpSpPr/>
        </xdr:nvGrpSpPr>
        <xdr:grpSpPr>
          <a:xfrm>
            <a:off x="15535960" y="16222234"/>
            <a:ext cx="1980000" cy="2220424"/>
            <a:chOff x="12678537" y="27082828"/>
            <a:chExt cx="1983068" cy="2326806"/>
          </a:xfrm>
        </xdr:grpSpPr>
        <xdr:sp macro="" textlink="">
          <xdr:nvSpPr>
            <xdr:cNvPr id="3011" name="Rechteck 3010">
              <a:hlinkClick xmlns:r="http://schemas.openxmlformats.org/officeDocument/2006/relationships" r:id="rId48"/>
              <a:extLst>
                <a:ext uri="{FF2B5EF4-FFF2-40B4-BE49-F238E27FC236}">
                  <a16:creationId xmlns:a16="http://schemas.microsoft.com/office/drawing/2014/main" id="{ECA14DCE-289A-0364-D1A7-CB0805F8E8FC}"/>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012" name="Grafik 3011">
              <a:extLst>
                <a:ext uri="{FF2B5EF4-FFF2-40B4-BE49-F238E27FC236}">
                  <a16:creationId xmlns:a16="http://schemas.microsoft.com/office/drawing/2014/main" id="{4E191406-3049-5E06-FC8D-A0EA7E098C7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2775898" y="27164377"/>
              <a:ext cx="177884" cy="177884"/>
            </a:xfrm>
            <a:prstGeom prst="rect">
              <a:avLst/>
            </a:prstGeom>
            <a:effectLst/>
          </xdr:spPr>
        </xdr:pic>
      </xdr:grpSp>
      <xdr:grpSp>
        <xdr:nvGrpSpPr>
          <xdr:cNvPr id="3005" name="Gruppieren 3004">
            <a:extLst>
              <a:ext uri="{FF2B5EF4-FFF2-40B4-BE49-F238E27FC236}">
                <a16:creationId xmlns:a16="http://schemas.microsoft.com/office/drawing/2014/main" id="{69D41925-0205-7B83-D5D2-2AC98EA76307}"/>
              </a:ext>
            </a:extLst>
          </xdr:cNvPr>
          <xdr:cNvGrpSpPr/>
        </xdr:nvGrpSpPr>
        <xdr:grpSpPr>
          <a:xfrm>
            <a:off x="17913389" y="16222234"/>
            <a:ext cx="1980000" cy="2220424"/>
            <a:chOff x="14434976" y="27082828"/>
            <a:chExt cx="1983068" cy="2326806"/>
          </a:xfrm>
        </xdr:grpSpPr>
        <xdr:sp macro="" textlink="">
          <xdr:nvSpPr>
            <xdr:cNvPr id="3009" name="Rechteck 3008">
              <a:hlinkClick xmlns:r="http://schemas.openxmlformats.org/officeDocument/2006/relationships" r:id="rId49"/>
              <a:extLst>
                <a:ext uri="{FF2B5EF4-FFF2-40B4-BE49-F238E27FC236}">
                  <a16:creationId xmlns:a16="http://schemas.microsoft.com/office/drawing/2014/main" id="{D5F0D1F0-5D9F-C7B0-B828-0BC0BFCC3B3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0" name="Grafik 3009">
              <a:extLst>
                <a:ext uri="{FF2B5EF4-FFF2-40B4-BE49-F238E27FC236}">
                  <a16:creationId xmlns:a16="http://schemas.microsoft.com/office/drawing/2014/main" id="{DD4CEF99-622C-DDC0-117B-5741C6A14D8F}"/>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532336" y="27164377"/>
              <a:ext cx="177884" cy="177884"/>
            </a:xfrm>
            <a:prstGeom prst="rect">
              <a:avLst/>
            </a:prstGeom>
            <a:effectLst/>
          </xdr:spPr>
        </xdr:pic>
      </xdr:grpSp>
      <xdr:grpSp>
        <xdr:nvGrpSpPr>
          <xdr:cNvPr id="3006" name="Gruppieren 3005">
            <a:extLst>
              <a:ext uri="{FF2B5EF4-FFF2-40B4-BE49-F238E27FC236}">
                <a16:creationId xmlns:a16="http://schemas.microsoft.com/office/drawing/2014/main" id="{89A96155-6E9D-4532-8630-54E98897AC23}"/>
              </a:ext>
            </a:extLst>
          </xdr:cNvPr>
          <xdr:cNvGrpSpPr/>
        </xdr:nvGrpSpPr>
        <xdr:grpSpPr>
          <a:xfrm>
            <a:off x="20290816" y="16222234"/>
            <a:ext cx="1980000" cy="2220424"/>
            <a:chOff x="16191416" y="27082828"/>
            <a:chExt cx="1983068" cy="2326806"/>
          </a:xfrm>
        </xdr:grpSpPr>
        <xdr:sp macro="" textlink="">
          <xdr:nvSpPr>
            <xdr:cNvPr id="3007" name="Rechteck 3006">
              <a:hlinkClick xmlns:r="http://schemas.openxmlformats.org/officeDocument/2006/relationships" r:id="rId50"/>
              <a:extLst>
                <a:ext uri="{FF2B5EF4-FFF2-40B4-BE49-F238E27FC236}">
                  <a16:creationId xmlns:a16="http://schemas.microsoft.com/office/drawing/2014/main" id="{8C12DBC1-3B73-56DE-E1C5-57755FAB1F91}"/>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008" name="Grafik 3007">
              <a:extLst>
                <a:ext uri="{FF2B5EF4-FFF2-40B4-BE49-F238E27FC236}">
                  <a16:creationId xmlns:a16="http://schemas.microsoft.com/office/drawing/2014/main" id="{1B076C6B-02A0-668F-D2E3-6331EB02DD2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288777" y="27164377"/>
              <a:ext cx="177884" cy="177884"/>
            </a:xfrm>
            <a:prstGeom prst="rect">
              <a:avLst/>
            </a:prstGeom>
            <a:effectLst/>
          </xdr:spPr>
        </xdr:pic>
      </xdr:grpSp>
    </xdr:grpSp>
    <xdr:clientData fLocksWithSheet="0"/>
  </xdr:twoCellAnchor>
  <xdr:twoCellAnchor>
    <xdr:from>
      <xdr:col>2</xdr:col>
      <xdr:colOff>1188046</xdr:colOff>
      <xdr:row>211</xdr:row>
      <xdr:rowOff>75457</xdr:rowOff>
    </xdr:from>
    <xdr:to>
      <xdr:col>16</xdr:col>
      <xdr:colOff>583933</xdr:colOff>
      <xdr:row>226</xdr:row>
      <xdr:rowOff>94040</xdr:rowOff>
    </xdr:to>
    <xdr:grpSp>
      <xdr:nvGrpSpPr>
        <xdr:cNvPr id="3023" name="Gruppieren 3022">
          <a:extLst>
            <a:ext uri="{FF2B5EF4-FFF2-40B4-BE49-F238E27FC236}">
              <a16:creationId xmlns:a16="http://schemas.microsoft.com/office/drawing/2014/main" id="{8DEB0BC3-DB43-4DC9-B3FE-EA127D6F1891}"/>
            </a:ext>
          </a:extLst>
        </xdr:cNvPr>
        <xdr:cNvGrpSpPr/>
      </xdr:nvGrpSpPr>
      <xdr:grpSpPr>
        <a:xfrm>
          <a:off x="2273896" y="36718132"/>
          <a:ext cx="19122162" cy="2590333"/>
          <a:chOff x="2307007" y="37835278"/>
          <a:chExt cx="19215144" cy="2671976"/>
        </a:xfrm>
      </xdr:grpSpPr>
      <xdr:grpSp>
        <xdr:nvGrpSpPr>
          <xdr:cNvPr id="3024" name="Gruppieren 3023">
            <a:extLst>
              <a:ext uri="{FF2B5EF4-FFF2-40B4-BE49-F238E27FC236}">
                <a16:creationId xmlns:a16="http://schemas.microsoft.com/office/drawing/2014/main" id="{6666385A-27B9-CDAB-22B3-8EBD965857C8}"/>
              </a:ext>
            </a:extLst>
          </xdr:cNvPr>
          <xdr:cNvGrpSpPr/>
        </xdr:nvGrpSpPr>
        <xdr:grpSpPr>
          <a:xfrm>
            <a:off x="2308912" y="37835278"/>
            <a:ext cx="19215144" cy="2675786"/>
            <a:chOff x="3439931" y="30060571"/>
            <a:chExt cx="18984196" cy="2773854"/>
          </a:xfrm>
        </xdr:grpSpPr>
        <xdr:grpSp>
          <xdr:nvGrpSpPr>
            <xdr:cNvPr id="3026" name="Gruppieren 3025">
              <a:extLst>
                <a:ext uri="{FF2B5EF4-FFF2-40B4-BE49-F238E27FC236}">
                  <a16:creationId xmlns:a16="http://schemas.microsoft.com/office/drawing/2014/main" id="{88F81D9D-8B05-46C0-CD74-127DC9C5E4A6}"/>
                </a:ext>
              </a:extLst>
            </xdr:cNvPr>
            <xdr:cNvGrpSpPr/>
          </xdr:nvGrpSpPr>
          <xdr:grpSpPr>
            <a:xfrm>
              <a:off x="3439931" y="30060571"/>
              <a:ext cx="18984196" cy="2773854"/>
              <a:chOff x="3439931" y="30060571"/>
              <a:chExt cx="18984196" cy="2773854"/>
            </a:xfrm>
          </xdr:grpSpPr>
          <xdr:grpSp>
            <xdr:nvGrpSpPr>
              <xdr:cNvPr id="3029" name="Gruppieren 3028">
                <a:extLst>
                  <a:ext uri="{FF2B5EF4-FFF2-40B4-BE49-F238E27FC236}">
                    <a16:creationId xmlns:a16="http://schemas.microsoft.com/office/drawing/2014/main" id="{0E23D0B3-ED8A-21B7-B60C-031CDD2C3523}"/>
                  </a:ext>
                </a:extLst>
              </xdr:cNvPr>
              <xdr:cNvGrpSpPr/>
            </xdr:nvGrpSpPr>
            <xdr:grpSpPr>
              <a:xfrm>
                <a:off x="3439931" y="30060571"/>
                <a:ext cx="18984196" cy="2773854"/>
                <a:chOff x="3439931" y="30060575"/>
                <a:chExt cx="18984196" cy="3468691"/>
              </a:xfrm>
            </xdr:grpSpPr>
            <xdr:sp macro="" textlink="">
              <xdr:nvSpPr>
                <xdr:cNvPr id="3032" name="Rechteck 3031">
                  <a:extLst>
                    <a:ext uri="{FF2B5EF4-FFF2-40B4-BE49-F238E27FC236}">
                      <a16:creationId xmlns:a16="http://schemas.microsoft.com/office/drawing/2014/main" id="{642F0490-0382-3686-F3C1-760EACD501D5}"/>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2025,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3" name="Rechteck 3032">
                  <a:extLst>
                    <a:ext uri="{FF2B5EF4-FFF2-40B4-BE49-F238E27FC236}">
                      <a16:creationId xmlns:a16="http://schemas.microsoft.com/office/drawing/2014/main" id="{CB99883F-CF61-2F44-7C72-D8D01148268F}"/>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34" name="Gerader Verbinder 3033">
                  <a:extLst>
                    <a:ext uri="{FF2B5EF4-FFF2-40B4-BE49-F238E27FC236}">
                      <a16:creationId xmlns:a16="http://schemas.microsoft.com/office/drawing/2014/main" id="{7E4A6E1C-B3C9-8570-A16F-6139952E987A}"/>
                    </a:ext>
                  </a:extLst>
                </xdr:cNvPr>
                <xdr:cNvCxnSpPr>
                  <a:cxnSpLocks/>
                  <a:stCxn id="3033" idx="3"/>
                  <a:endCxn id="303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30" name="Rechteck 3029">
                <a:extLst>
                  <a:ext uri="{FF2B5EF4-FFF2-40B4-BE49-F238E27FC236}">
                    <a16:creationId xmlns:a16="http://schemas.microsoft.com/office/drawing/2014/main" id="{65532E2A-CECB-FD9A-B910-56439A71CB88}"/>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31" name="Grafik 3030" descr="Informationen Silhouette">
                <a:extLst>
                  <a:ext uri="{FF2B5EF4-FFF2-40B4-BE49-F238E27FC236}">
                    <a16:creationId xmlns:a16="http://schemas.microsoft.com/office/drawing/2014/main" id="{2B61F7FD-F663-5B89-698D-849313A3FEB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31123499"/>
                <a:ext cx="648000" cy="648000"/>
              </a:xfrm>
              <a:prstGeom prst="rect">
                <a:avLst/>
              </a:prstGeom>
              <a:effectLst/>
            </xdr:spPr>
          </xdr:pic>
        </xdr:grpSp>
        <xdr:sp macro="" textlink="">
          <xdr:nvSpPr>
            <xdr:cNvPr id="3027" name="Rechteck 3026">
              <a:hlinkClick xmlns:r="http://schemas.openxmlformats.org/officeDocument/2006/relationships" r:id="rId51"/>
              <a:extLst>
                <a:ext uri="{FF2B5EF4-FFF2-40B4-BE49-F238E27FC236}">
                  <a16:creationId xmlns:a16="http://schemas.microsoft.com/office/drawing/2014/main" id="{F8ADC3FB-92F3-4578-5279-41345656986A}"/>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1| EFRAG-GRI Joint Statement of Interoperability </a:t>
              </a:r>
            </a:p>
          </xdr:txBody>
        </xdr:sp>
        <xdr:sp macro="" textlink="">
          <xdr:nvSpPr>
            <xdr:cNvPr id="3028" name="Rechteck 3027">
              <a:hlinkClick xmlns:r="http://schemas.openxmlformats.org/officeDocument/2006/relationships" r:id="rId52"/>
              <a:extLst>
                <a:ext uri="{FF2B5EF4-FFF2-40B4-BE49-F238E27FC236}">
                  <a16:creationId xmlns:a16="http://schemas.microsoft.com/office/drawing/2014/main" id="{72C52EB9-EC37-476C-BD72-1BDD279A192B}"/>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2| UN Global Compact and the CoP</a:t>
              </a:r>
            </a:p>
          </xdr:txBody>
        </xdr:sp>
      </xdr:grpSp>
      <xdr:sp macro="" textlink="">
        <xdr:nvSpPr>
          <xdr:cNvPr id="3025" name="Rechteck 3024">
            <a:hlinkClick xmlns:r="http://schemas.openxmlformats.org/officeDocument/2006/relationships" r:id="rId53"/>
            <a:extLst>
              <a:ext uri="{FF2B5EF4-FFF2-40B4-BE49-F238E27FC236}">
                <a16:creationId xmlns:a16="http://schemas.microsoft.com/office/drawing/2014/main" id="{8F642A24-FC46-B2D1-52CD-81A4DE7BCE60}"/>
              </a:ext>
            </a:extLst>
          </xdr:cNvPr>
          <xdr:cNvSpPr/>
        </xdr:nvSpPr>
        <xdr:spPr>
          <a:xfrm>
            <a:off x="4061175" y="40194752"/>
            <a:ext cx="4690972" cy="2125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3| COP-Mapping (UNGC)</a:t>
            </a:r>
          </a:p>
        </xdr:txBody>
      </xdr:sp>
    </xdr:grpSp>
    <xdr:clientData fLocksWithSheet="0"/>
  </xdr:twoCellAnchor>
  <xdr:twoCellAnchor>
    <xdr:from>
      <xdr:col>1</xdr:col>
      <xdr:colOff>0</xdr:colOff>
      <xdr:row>48</xdr:row>
      <xdr:rowOff>79919</xdr:rowOff>
    </xdr:from>
    <xdr:to>
      <xdr:col>2</xdr:col>
      <xdr:colOff>611375</xdr:colOff>
      <xdr:row>127</xdr:row>
      <xdr:rowOff>57668</xdr:rowOff>
    </xdr:to>
    <xdr:sp macro="" textlink="">
      <xdr:nvSpPr>
        <xdr:cNvPr id="3035" name="Rechteck 3034">
          <a:extLst>
            <a:ext uri="{FF2B5EF4-FFF2-40B4-BE49-F238E27FC236}">
              <a16:creationId xmlns:a16="http://schemas.microsoft.com/office/drawing/2014/main" id="{3471184C-DEEF-4405-A34B-FC43A733F211}"/>
            </a:ext>
          </a:extLst>
        </xdr:cNvPr>
        <xdr:cNvSpPr/>
      </xdr:nvSpPr>
      <xdr:spPr>
        <a:xfrm>
          <a:off x="171450" y="9036594"/>
          <a:ext cx="1525775" cy="14414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ESG ratings</a:t>
          </a:r>
        </a:p>
      </xdr:txBody>
    </xdr:sp>
    <xdr:clientData fLocksWithSheet="0"/>
  </xdr:twoCellAnchor>
  <xdr:twoCellAnchor>
    <xdr:from>
      <xdr:col>2</xdr:col>
      <xdr:colOff>935399</xdr:colOff>
      <xdr:row>48</xdr:row>
      <xdr:rowOff>85154</xdr:rowOff>
    </xdr:from>
    <xdr:to>
      <xdr:col>17</xdr:col>
      <xdr:colOff>382993</xdr:colOff>
      <xdr:row>127</xdr:row>
      <xdr:rowOff>56638</xdr:rowOff>
    </xdr:to>
    <xdr:grpSp>
      <xdr:nvGrpSpPr>
        <xdr:cNvPr id="3036" name="Gruppieren 3035">
          <a:extLst>
            <a:ext uri="{FF2B5EF4-FFF2-40B4-BE49-F238E27FC236}">
              <a16:creationId xmlns:a16="http://schemas.microsoft.com/office/drawing/2014/main" id="{B4D5AA2D-AF1C-4D0E-8274-EB21E9E439B0}"/>
            </a:ext>
          </a:extLst>
        </xdr:cNvPr>
        <xdr:cNvGrpSpPr/>
      </xdr:nvGrpSpPr>
      <xdr:grpSpPr>
        <a:xfrm>
          <a:off x="2021249" y="8600504"/>
          <a:ext cx="20107319" cy="13697009"/>
          <a:chOff x="2972538" y="6388037"/>
          <a:chExt cx="19132037" cy="2607303"/>
        </a:xfrm>
      </xdr:grpSpPr>
      <xdr:sp macro="" textlink="">
        <xdr:nvSpPr>
          <xdr:cNvPr id="3037" name="Rechteck 3036">
            <a:extLst>
              <a:ext uri="{FF2B5EF4-FFF2-40B4-BE49-F238E27FC236}">
                <a16:creationId xmlns:a16="http://schemas.microsoft.com/office/drawing/2014/main" id="{B10B9832-02B8-C603-3351-5D6416258CC8}"/>
              </a:ext>
            </a:extLst>
          </xdr:cNvPr>
          <xdr:cNvSpPr/>
        </xdr:nvSpPr>
        <xdr:spPr>
          <a:xfrm>
            <a:off x="2972563" y="6388037"/>
            <a:ext cx="19132012"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038" name="Gerader Verbinder 3037">
            <a:extLst>
              <a:ext uri="{FF2B5EF4-FFF2-40B4-BE49-F238E27FC236}">
                <a16:creationId xmlns:a16="http://schemas.microsoft.com/office/drawing/2014/main" id="{06798A3C-9126-6715-F4B2-87DDCE724A49}"/>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87</xdr:row>
      <xdr:rowOff>54982</xdr:rowOff>
    </xdr:from>
    <xdr:to>
      <xdr:col>2</xdr:col>
      <xdr:colOff>935425</xdr:colOff>
      <xdr:row>87</xdr:row>
      <xdr:rowOff>54982</xdr:rowOff>
    </xdr:to>
    <xdr:cxnSp macro="">
      <xdr:nvCxnSpPr>
        <xdr:cNvPr id="3039" name="Gerader Verbinder 3038">
          <a:extLst>
            <a:ext uri="{FF2B5EF4-FFF2-40B4-BE49-F238E27FC236}">
              <a16:creationId xmlns:a16="http://schemas.microsoft.com/office/drawing/2014/main" id="{1DE145B8-2EA0-4F39-8268-37E6ACFEDE99}"/>
            </a:ext>
          </a:extLst>
        </xdr:cNvPr>
        <xdr:cNvCxnSpPr>
          <a:stCxn id="3035" idx="3"/>
          <a:endCxn id="3037" idx="1"/>
        </xdr:cNvCxnSpPr>
      </xdr:nvCxnSpPr>
      <xdr:spPr>
        <a:xfrm>
          <a:off x="1697225" y="16209382"/>
          <a:ext cx="324050" cy="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1264087</xdr:colOff>
      <xdr:row>51</xdr:row>
      <xdr:rowOff>16291</xdr:rowOff>
    </xdr:from>
    <xdr:to>
      <xdr:col>16</xdr:col>
      <xdr:colOff>657434</xdr:colOff>
      <xdr:row>56</xdr:row>
      <xdr:rowOff>180855</xdr:rowOff>
    </xdr:to>
    <xdr:grpSp>
      <xdr:nvGrpSpPr>
        <xdr:cNvPr id="3040" name="Gruppieren 3039">
          <a:extLst>
            <a:ext uri="{FF2B5EF4-FFF2-40B4-BE49-F238E27FC236}">
              <a16:creationId xmlns:a16="http://schemas.microsoft.com/office/drawing/2014/main" id="{E5C30025-A933-416F-9257-8D70D091B3FC}"/>
            </a:ext>
          </a:extLst>
        </xdr:cNvPr>
        <xdr:cNvGrpSpPr/>
      </xdr:nvGrpSpPr>
      <xdr:grpSpPr>
        <a:xfrm>
          <a:off x="2349937" y="9045991"/>
          <a:ext cx="19119622" cy="1088489"/>
          <a:chOff x="3439928" y="6864541"/>
          <a:chExt cx="18984183" cy="1127156"/>
        </a:xfrm>
      </xdr:grpSpPr>
      <xdr:grpSp>
        <xdr:nvGrpSpPr>
          <xdr:cNvPr id="3041" name="Gruppieren 3040">
            <a:extLst>
              <a:ext uri="{FF2B5EF4-FFF2-40B4-BE49-F238E27FC236}">
                <a16:creationId xmlns:a16="http://schemas.microsoft.com/office/drawing/2014/main" id="{363700A4-C88D-57C4-24CA-B79C342E03E5}"/>
              </a:ext>
            </a:extLst>
          </xdr:cNvPr>
          <xdr:cNvGrpSpPr/>
        </xdr:nvGrpSpPr>
        <xdr:grpSpPr>
          <a:xfrm>
            <a:off x="3439928" y="6864541"/>
            <a:ext cx="18984183" cy="1127156"/>
            <a:chOff x="3439931" y="6864537"/>
            <a:chExt cx="18984196" cy="1409502"/>
          </a:xfrm>
        </xdr:grpSpPr>
        <xdr:sp macro="" textlink="">
          <xdr:nvSpPr>
            <xdr:cNvPr id="3044" name="Rechteck 3043">
              <a:extLst>
                <a:ext uri="{FF2B5EF4-FFF2-40B4-BE49-F238E27FC236}">
                  <a16:creationId xmlns:a16="http://schemas.microsoft.com/office/drawing/2014/main" id="{DFB6C941-3B73-84B2-5C05-D35A0FFF0C61}"/>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chemeClr val="bg1"/>
                  </a:solidFill>
                  <a:effectLst/>
                  <a:uLnTx/>
                  <a:uFillTx/>
                  <a:latin typeface="The Group TEXT"/>
                </a:rPr>
                <a:t>Analysts and investors also refer to companies’ sustainability profiles when making their investment recommendations and decisions. They draw on ESG ratings, among other things, to evaluate a company’s environmental, social and governance performance. At the same time, these ratings are instrumental in monitoring the progress of our Group strategy, and they are used to determine internal measures. In fiscal year 2025, Volkswagen’s ESG rating from MSCI was unchanged at B, the rating from ISS STOXX was C+ and from CDP A–. In the Sustainalytics rating, the Volkswagen Group further improved its “medium risk” score.</a:t>
              </a:r>
            </a:p>
          </xdr:txBody>
        </xdr:sp>
        <xdr:sp macro="" textlink="">
          <xdr:nvSpPr>
            <xdr:cNvPr id="3045" name="Rechteck 3044">
              <a:extLst>
                <a:ext uri="{FF2B5EF4-FFF2-40B4-BE49-F238E27FC236}">
                  <a16:creationId xmlns:a16="http://schemas.microsoft.com/office/drawing/2014/main" id="{6186020E-6F2E-4830-FD5D-2830584FE05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6" name="Gerader Verbinder 3045">
              <a:extLst>
                <a:ext uri="{FF2B5EF4-FFF2-40B4-BE49-F238E27FC236}">
                  <a16:creationId xmlns:a16="http://schemas.microsoft.com/office/drawing/2014/main" id="{03C9B01C-5A68-DC61-0B6D-9DEE61CBF763}"/>
                </a:ext>
              </a:extLst>
            </xdr:cNvPr>
            <xdr:cNvCxnSpPr>
              <a:cxnSpLocks/>
              <a:stCxn id="3045" idx="3"/>
              <a:endCxn id="3044"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3042" name="Rechteck 3041">
            <a:extLst>
              <a:ext uri="{FF2B5EF4-FFF2-40B4-BE49-F238E27FC236}">
                <a16:creationId xmlns:a16="http://schemas.microsoft.com/office/drawing/2014/main" id="{5009D257-BBFF-2326-B8EA-0420D3FF0A90}"/>
              </a:ext>
            </a:extLst>
          </xdr:cNvPr>
          <xdr:cNvSpPr>
            <a:spLocks noChangeAspect="1"/>
          </xdr:cNvSpPr>
        </xdr:nvSpPr>
        <xdr:spPr>
          <a:xfrm>
            <a:off x="5016677" y="737411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43" name="Grafik 3042" descr="Informationen Silhouette">
            <a:extLst>
              <a:ext uri="{FF2B5EF4-FFF2-40B4-BE49-F238E27FC236}">
                <a16:creationId xmlns:a16="http://schemas.microsoft.com/office/drawing/2014/main" id="{2D9ECFED-77BB-302A-4C92-8607E36A35FC}"/>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7104115"/>
            <a:ext cx="648000" cy="648000"/>
          </a:xfrm>
          <a:prstGeom prst="rect">
            <a:avLst/>
          </a:prstGeom>
          <a:effectLst/>
        </xdr:spPr>
      </xdr:pic>
    </xdr:grpSp>
    <xdr:clientData fLocksWithSheet="0"/>
  </xdr:twoCellAnchor>
  <xdr:twoCellAnchor>
    <xdr:from>
      <xdr:col>3</xdr:col>
      <xdr:colOff>514636</xdr:colOff>
      <xdr:row>56</xdr:row>
      <xdr:rowOff>209432</xdr:rowOff>
    </xdr:from>
    <xdr:to>
      <xdr:col>4</xdr:col>
      <xdr:colOff>94605</xdr:colOff>
      <xdr:row>60</xdr:row>
      <xdr:rowOff>21022</xdr:rowOff>
    </xdr:to>
    <xdr:cxnSp macro="">
      <xdr:nvCxnSpPr>
        <xdr:cNvPr id="3047" name="Verbinder: gewinkelt 3046">
          <a:extLst>
            <a:ext uri="{FF2B5EF4-FFF2-40B4-BE49-F238E27FC236}">
              <a16:creationId xmlns:a16="http://schemas.microsoft.com/office/drawing/2014/main" id="{B52C61B3-EBBF-4B80-98B0-87205D146CCF}"/>
            </a:ext>
          </a:extLst>
        </xdr:cNvPr>
        <xdr:cNvCxnSpPr>
          <a:cxnSpLocks/>
        </xdr:cNvCxnSpPr>
      </xdr:nvCxnSpPr>
      <xdr:spPr>
        <a:xfrm rot="16200000" flipH="1">
          <a:off x="3199175" y="10459843"/>
          <a:ext cx="583115" cy="980144"/>
        </a:xfrm>
        <a:prstGeom prst="bentConnector2">
          <a:avLst/>
        </a:prstGeom>
        <a:noFill/>
        <a:ln w="15875" cap="flat" cmpd="sng" algn="ctr">
          <a:solidFill>
            <a:srgbClr val="C2FE06"/>
          </a:solidFill>
          <a:prstDash val="sysDot"/>
          <a:miter lim="800000"/>
        </a:ln>
        <a:effectLst/>
      </xdr:spPr>
    </xdr:cxnSp>
    <xdr:clientData fLocksWithSheet="0"/>
  </xdr:twoCellAnchor>
  <xdr:twoCellAnchor>
    <xdr:from>
      <xdr:col>4</xdr:col>
      <xdr:colOff>46971</xdr:colOff>
      <xdr:row>58</xdr:row>
      <xdr:rowOff>114017</xdr:rowOff>
    </xdr:from>
    <xdr:to>
      <xdr:col>16</xdr:col>
      <xdr:colOff>657406</xdr:colOff>
      <xdr:row>92</xdr:row>
      <xdr:rowOff>93220</xdr:rowOff>
    </xdr:to>
    <xdr:grpSp>
      <xdr:nvGrpSpPr>
        <xdr:cNvPr id="3048" name="Gruppieren 3047">
          <a:extLst>
            <a:ext uri="{FF2B5EF4-FFF2-40B4-BE49-F238E27FC236}">
              <a16:creationId xmlns:a16="http://schemas.microsoft.com/office/drawing/2014/main" id="{6C7ECCD2-99CB-49FD-956C-942A79EC5291}"/>
            </a:ext>
          </a:extLst>
        </xdr:cNvPr>
        <xdr:cNvGrpSpPr/>
      </xdr:nvGrpSpPr>
      <xdr:grpSpPr>
        <a:xfrm>
          <a:off x="3952221" y="10467692"/>
          <a:ext cx="17517310" cy="5865653"/>
          <a:chOff x="5022987" y="8299362"/>
          <a:chExt cx="17401142" cy="6069299"/>
        </a:xfrm>
      </xdr:grpSpPr>
      <xdr:sp macro="" textlink="">
        <xdr:nvSpPr>
          <xdr:cNvPr id="3049" name="Rechteck 3048">
            <a:extLst>
              <a:ext uri="{FF2B5EF4-FFF2-40B4-BE49-F238E27FC236}">
                <a16:creationId xmlns:a16="http://schemas.microsoft.com/office/drawing/2014/main" id="{91384707-9A3F-F34C-5CF4-2ABA1A67B2A4}"/>
              </a:ext>
            </a:extLst>
          </xdr:cNvPr>
          <xdr:cNvSpPr>
            <a:spLocks noChangeAspect="1"/>
          </xdr:cNvSpPr>
        </xdr:nvSpPr>
        <xdr:spPr>
          <a:xfrm>
            <a:off x="5022987" y="8498811"/>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050" name="Rechteck 3049">
            <a:extLst>
              <a:ext uri="{FF2B5EF4-FFF2-40B4-BE49-F238E27FC236}">
                <a16:creationId xmlns:a16="http://schemas.microsoft.com/office/drawing/2014/main" id="{74E9106E-9ABD-3987-B538-BBE682427CCB}"/>
              </a:ext>
            </a:extLst>
          </xdr:cNvPr>
          <xdr:cNvSpPr/>
        </xdr:nvSpPr>
        <xdr:spPr>
          <a:xfrm>
            <a:off x="5077956" y="8552902"/>
            <a:ext cx="17346173" cy="581575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051" name="Gruppieren 3050">
            <a:extLst>
              <a:ext uri="{FF2B5EF4-FFF2-40B4-BE49-F238E27FC236}">
                <a16:creationId xmlns:a16="http://schemas.microsoft.com/office/drawing/2014/main" id="{41A27FDF-056E-0658-C555-C0DC8EA2F67F}"/>
              </a:ext>
            </a:extLst>
          </xdr:cNvPr>
          <xdr:cNvGrpSpPr/>
        </xdr:nvGrpSpPr>
        <xdr:grpSpPr>
          <a:xfrm>
            <a:off x="5347775" y="9040839"/>
            <a:ext cx="9900366" cy="5048317"/>
            <a:chOff x="5347774" y="9040842"/>
            <a:chExt cx="9900365" cy="5046357"/>
          </a:xfrm>
        </xdr:grpSpPr>
        <xdr:sp macro="" textlink="">
          <xdr:nvSpPr>
            <xdr:cNvPr id="3057" name="Textfeld 28">
              <a:extLst>
                <a:ext uri="{FF2B5EF4-FFF2-40B4-BE49-F238E27FC236}">
                  <a16:creationId xmlns:a16="http://schemas.microsoft.com/office/drawing/2014/main" id="{7EA9FC48-0191-3C91-B2A5-FFF14827D05C}"/>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3058" name="Textfeld 29">
              <a:extLst>
                <a:ext uri="{FF2B5EF4-FFF2-40B4-BE49-F238E27FC236}">
                  <a16:creationId xmlns:a16="http://schemas.microsoft.com/office/drawing/2014/main" id="{7AFD21D2-449D-1005-8980-40733C03C3ED}"/>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3059" name="Textfeld 30">
              <a:extLst>
                <a:ext uri="{FF2B5EF4-FFF2-40B4-BE49-F238E27FC236}">
                  <a16:creationId xmlns:a16="http://schemas.microsoft.com/office/drawing/2014/main" id="{57DC5245-E432-2965-5787-9C9CECAE959D}"/>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3060" name="Textfeld 31">
              <a:extLst>
                <a:ext uri="{FF2B5EF4-FFF2-40B4-BE49-F238E27FC236}">
                  <a16:creationId xmlns:a16="http://schemas.microsoft.com/office/drawing/2014/main" id="{F52A3D58-8159-09C1-4102-FF75CF7B4C65}"/>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3061" name="Textfeld 32">
              <a:extLst>
                <a:ext uri="{FF2B5EF4-FFF2-40B4-BE49-F238E27FC236}">
                  <a16:creationId xmlns:a16="http://schemas.microsoft.com/office/drawing/2014/main" id="{2C40D758-642D-12AA-9FA4-8503FC46D6B1}"/>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2025</a:t>
              </a:r>
            </a:p>
          </xdr:txBody>
        </xdr:sp>
        <xdr:sp macro="" textlink="">
          <xdr:nvSpPr>
            <xdr:cNvPr id="3062" name="Textfeld 33">
              <a:extLst>
                <a:ext uri="{FF2B5EF4-FFF2-40B4-BE49-F238E27FC236}">
                  <a16:creationId xmlns:a16="http://schemas.microsoft.com/office/drawing/2014/main" id="{E088DB25-66E8-9733-FB7F-2E3CB5D02B9D}"/>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3063" name="Textfeld 34">
              <a:extLst>
                <a:ext uri="{FF2B5EF4-FFF2-40B4-BE49-F238E27FC236}">
                  <a16:creationId xmlns:a16="http://schemas.microsoft.com/office/drawing/2014/main" id="{8A91CA15-1B5E-A224-F316-584A12CD4301}"/>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3064" name="Textfeld 35">
              <a:extLst>
                <a:ext uri="{FF2B5EF4-FFF2-40B4-BE49-F238E27FC236}">
                  <a16:creationId xmlns:a16="http://schemas.microsoft.com/office/drawing/2014/main" id="{96A179A9-1A1C-F0C4-AABF-94043ED09B9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3065" name="Textfeld 36">
              <a:extLst>
                <a:ext uri="{FF2B5EF4-FFF2-40B4-BE49-F238E27FC236}">
                  <a16:creationId xmlns:a16="http://schemas.microsoft.com/office/drawing/2014/main" id="{59748D00-DA48-6868-7CBE-FFD4A2E76C2E}"/>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3066" name="Textfeld 37">
              <a:extLst>
                <a:ext uri="{FF2B5EF4-FFF2-40B4-BE49-F238E27FC236}">
                  <a16:creationId xmlns:a16="http://schemas.microsoft.com/office/drawing/2014/main" id="{B63DF706-0220-F93D-A816-A5C12EAF4F61}"/>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STOXX</a:t>
              </a:r>
            </a:p>
          </xdr:txBody>
        </xdr:sp>
        <xdr:sp macro="" textlink="">
          <xdr:nvSpPr>
            <xdr:cNvPr id="3067" name="Textfeld 39">
              <a:extLst>
                <a:ext uri="{FF2B5EF4-FFF2-40B4-BE49-F238E27FC236}">
                  <a16:creationId xmlns:a16="http://schemas.microsoft.com/office/drawing/2014/main" id="{A02BCDE0-0AC9-9F6B-2695-8C07178701A7}"/>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8" name="Textfeld 40">
              <a:extLst>
                <a:ext uri="{FF2B5EF4-FFF2-40B4-BE49-F238E27FC236}">
                  <a16:creationId xmlns:a16="http://schemas.microsoft.com/office/drawing/2014/main" id="{7719EF0D-F715-1B58-D86F-0E808A191D2B}"/>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9" name="Textfeld 42">
              <a:extLst>
                <a:ext uri="{FF2B5EF4-FFF2-40B4-BE49-F238E27FC236}">
                  <a16:creationId xmlns:a16="http://schemas.microsoft.com/office/drawing/2014/main" id="{731167AF-223F-3BE7-9BBB-8DD99B40EC0E}"/>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70" name="Textfeld 43">
              <a:extLst>
                <a:ext uri="{FF2B5EF4-FFF2-40B4-BE49-F238E27FC236}">
                  <a16:creationId xmlns:a16="http://schemas.microsoft.com/office/drawing/2014/main" id="{4F617F37-30CE-0A77-5BA3-5F2136191C0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3071" name="Textfeld 44">
              <a:extLst>
                <a:ext uri="{FF2B5EF4-FFF2-40B4-BE49-F238E27FC236}">
                  <a16:creationId xmlns:a16="http://schemas.microsoft.com/office/drawing/2014/main" id="{7C0648A3-FC46-3612-C052-3BF49F596E01}"/>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2" name="Textfeld 45">
              <a:extLst>
                <a:ext uri="{FF2B5EF4-FFF2-40B4-BE49-F238E27FC236}">
                  <a16:creationId xmlns:a16="http://schemas.microsoft.com/office/drawing/2014/main" id="{E419866C-10FC-A308-8151-62659B7D592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28.8</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3" name="Textfeld 46">
              <a:extLst>
                <a:ext uri="{FF2B5EF4-FFF2-40B4-BE49-F238E27FC236}">
                  <a16:creationId xmlns:a16="http://schemas.microsoft.com/office/drawing/2014/main" id="{0DDF630C-D6A6-C1BE-3FD5-9A446944DEC7}"/>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23.6</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4" name="Textfeld 47">
              <a:extLst>
                <a:ext uri="{FF2B5EF4-FFF2-40B4-BE49-F238E27FC236}">
                  <a16:creationId xmlns:a16="http://schemas.microsoft.com/office/drawing/2014/main" id="{4BB7A4C6-C8FC-F1C1-523E-8C3BC01D705F}"/>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3075" name="Textfeld 48">
              <a:extLst>
                <a:ext uri="{FF2B5EF4-FFF2-40B4-BE49-F238E27FC236}">
                  <a16:creationId xmlns:a16="http://schemas.microsoft.com/office/drawing/2014/main" id="{86C5D3B5-4663-F739-D978-A010FA3A3948}"/>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C+</a:t>
              </a:r>
              <a:endParaRPr kumimoji="0" lang="en-US" sz="1200" b="0" i="0" u="none" strike="noStrike" kern="1200" cap="none" spc="0" normalizeH="0" baseline="0" noProof="0">
                <a:ln>
                  <a:noFill/>
                </a:ln>
                <a:solidFill>
                  <a:srgbClr val="FFFFFF"/>
                </a:solidFill>
                <a:effectLst/>
                <a:uLnTx/>
                <a:uFillTx/>
                <a:latin typeface="The Group TEX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noProof="0">
                  <a:ln>
                    <a:noFill/>
                  </a:ln>
                  <a:solidFill>
                    <a:srgbClr val="FFFFFF"/>
                  </a:solidFill>
                  <a:effectLst/>
                  <a:uLnTx/>
                  <a:uFillTx/>
                  <a:latin typeface="The Group TEXT"/>
                  <a:ea typeface="+mn-ea"/>
                  <a:cs typeface="+mn-cs"/>
                </a:rPr>
                <a:t>Prime status</a:t>
              </a:r>
            </a:p>
          </xdr:txBody>
        </xdr:sp>
        <xdr:sp macro="" textlink="">
          <xdr:nvSpPr>
            <xdr:cNvPr id="3076" name="Textfeld 49">
              <a:extLst>
                <a:ext uri="{FF2B5EF4-FFF2-40B4-BE49-F238E27FC236}">
                  <a16:creationId xmlns:a16="http://schemas.microsoft.com/office/drawing/2014/main" id="{C44965B4-46F0-6D9D-C881-87ABC93BAB96}"/>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3077" name="Textfeld 50">
              <a:extLst>
                <a:ext uri="{FF2B5EF4-FFF2-40B4-BE49-F238E27FC236}">
                  <a16:creationId xmlns:a16="http://schemas.microsoft.com/office/drawing/2014/main" id="{FBF4D4E8-B98F-2EBB-D49F-4483A8282D42}"/>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r>
                <a:rPr kumimoji="0" lang="en-US" sz="1050" b="0" i="0" u="none" strike="noStrike" kern="1200" cap="none" spc="0" normalizeH="0" baseline="30000" noProof="0">
                  <a:ln>
                    <a:noFill/>
                  </a:ln>
                  <a:solidFill>
                    <a:srgbClr val="FFFFFF"/>
                  </a:solidFill>
                  <a:effectLst/>
                  <a:uLnTx/>
                  <a:uFillTx/>
                  <a:latin typeface="The Group TEXT"/>
                  <a:ea typeface="+mn-ea"/>
                  <a:cs typeface="+mn-cs"/>
                </a:rPr>
                <a:t>2</a:t>
              </a:r>
              <a:endParaRPr kumimoji="0" lang="en-US" sz="1050" b="0" i="0" u="none" strike="noStrike" kern="1200" cap="none" spc="0" normalizeH="0" baseline="0">
                <a:ln>
                  <a:noFill/>
                </a:ln>
                <a:solidFill>
                  <a:srgbClr val="FFFFFF"/>
                </a:solidFill>
                <a:effectLst/>
                <a:uLnTx/>
                <a:uFillTx/>
                <a:latin typeface="The Group TEXT"/>
              </a:endParaRPr>
            </a:p>
          </xdr:txBody>
        </xdr:sp>
        <xdr:sp macro="" textlink="">
          <xdr:nvSpPr>
            <xdr:cNvPr id="3078" name="Textfeld 51">
              <a:extLst>
                <a:ext uri="{FF2B5EF4-FFF2-40B4-BE49-F238E27FC236}">
                  <a16:creationId xmlns:a16="http://schemas.microsoft.com/office/drawing/2014/main" id="{57F35B80-944B-5444-E6FF-05B7D7FA1809}"/>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Keep Prime Status</a:t>
              </a:r>
            </a:p>
          </xdr:txBody>
        </xdr:sp>
        <xdr:sp macro="" textlink="">
          <xdr:nvSpPr>
            <xdr:cNvPr id="3079" name="Fußzeilenplatzhalter 2">
              <a:extLst>
                <a:ext uri="{FF2B5EF4-FFF2-40B4-BE49-F238E27FC236}">
                  <a16:creationId xmlns:a16="http://schemas.microsoft.com/office/drawing/2014/main" id="{4CC108A7-5945-B0C5-194B-518F1DDA1CE2}"/>
                </a:ext>
              </a:extLst>
            </xdr:cNvPr>
            <xdr:cNvSpPr txBox="1">
              <a:spLocks/>
            </xdr:cNvSpPr>
          </xdr:nvSpPr>
          <xdr:spPr bwMode="auto">
            <a:xfrm>
              <a:off x="5350420" y="13848230"/>
              <a:ext cx="8122507" cy="238969"/>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STOXX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3080" name="Gerader Verbinder 3079">
              <a:extLst>
                <a:ext uri="{FF2B5EF4-FFF2-40B4-BE49-F238E27FC236}">
                  <a16:creationId xmlns:a16="http://schemas.microsoft.com/office/drawing/2014/main" id="{0B60CDD8-3394-ED5F-4BDB-07CC658A1C34}"/>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3081" name="Gerader Verbinder 3080">
              <a:extLst>
                <a:ext uri="{FF2B5EF4-FFF2-40B4-BE49-F238E27FC236}">
                  <a16:creationId xmlns:a16="http://schemas.microsoft.com/office/drawing/2014/main" id="{9CEBA6F5-190E-C98D-E218-CCC2709D71F9}"/>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3082" name="Gerader Verbinder 3081">
              <a:extLst>
                <a:ext uri="{FF2B5EF4-FFF2-40B4-BE49-F238E27FC236}">
                  <a16:creationId xmlns:a16="http://schemas.microsoft.com/office/drawing/2014/main" id="{1D61FE54-7BDF-9C77-A72A-42FA77725D35}"/>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3083" name="Gerader Verbinder 3082">
              <a:extLst>
                <a:ext uri="{FF2B5EF4-FFF2-40B4-BE49-F238E27FC236}">
                  <a16:creationId xmlns:a16="http://schemas.microsoft.com/office/drawing/2014/main" id="{CD0D23ED-009D-2232-5E51-E65F1B2BFCC5}"/>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3084" name="Gerader Verbinder 3083">
              <a:extLst>
                <a:ext uri="{FF2B5EF4-FFF2-40B4-BE49-F238E27FC236}">
                  <a16:creationId xmlns:a16="http://schemas.microsoft.com/office/drawing/2014/main" id="{BEFD473D-C660-0F57-2763-7A8A212FAF74}"/>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3085" name="Graphic 8">
              <a:extLst>
                <a:ext uri="{FF2B5EF4-FFF2-40B4-BE49-F238E27FC236}">
                  <a16:creationId xmlns:a16="http://schemas.microsoft.com/office/drawing/2014/main" id="{287DDC10-9D1F-5186-5BDF-EEC98E06B402}"/>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0431373"/>
              <a:ext cx="232396" cy="196850"/>
            </a:xfrm>
            <a:prstGeom prst="rect">
              <a:avLst/>
            </a:prstGeom>
            <a:effectLst/>
          </xdr:spPr>
        </xdr:pic>
        <xdr:pic>
          <xdr:nvPicPr>
            <xdr:cNvPr id="3086" name="Graphic 8">
              <a:extLst>
                <a:ext uri="{FF2B5EF4-FFF2-40B4-BE49-F238E27FC236}">
                  <a16:creationId xmlns:a16="http://schemas.microsoft.com/office/drawing/2014/main" id="{01B115C9-68BD-115C-CB1B-3A5B6FC72A1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1628826"/>
              <a:ext cx="232396" cy="196850"/>
            </a:xfrm>
            <a:prstGeom prst="rect">
              <a:avLst/>
            </a:prstGeom>
            <a:effectLst/>
          </xdr:spPr>
        </xdr:pic>
        <xdr:pic>
          <xdr:nvPicPr>
            <xdr:cNvPr id="3087" name="Graphic 8">
              <a:extLst>
                <a:ext uri="{FF2B5EF4-FFF2-40B4-BE49-F238E27FC236}">
                  <a16:creationId xmlns:a16="http://schemas.microsoft.com/office/drawing/2014/main" id="{58CE246D-A1F7-430B-0221-C4AA95AF632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2826859"/>
              <a:ext cx="232396" cy="196850"/>
            </a:xfrm>
            <a:prstGeom prst="rect">
              <a:avLst/>
            </a:prstGeom>
            <a:effectLst/>
          </xdr:spPr>
        </xdr:pic>
      </xdr:grpSp>
      <xdr:grpSp>
        <xdr:nvGrpSpPr>
          <xdr:cNvPr id="3052" name="Gruppieren 3051">
            <a:extLst>
              <a:ext uri="{FF2B5EF4-FFF2-40B4-BE49-F238E27FC236}">
                <a16:creationId xmlns:a16="http://schemas.microsoft.com/office/drawing/2014/main" id="{23A2FA75-E328-8ACF-4079-3115ABC0751B}"/>
              </a:ext>
            </a:extLst>
          </xdr:cNvPr>
          <xdr:cNvGrpSpPr/>
        </xdr:nvGrpSpPr>
        <xdr:grpSpPr>
          <a:xfrm>
            <a:off x="5181449" y="8299362"/>
            <a:ext cx="4359634" cy="504787"/>
            <a:chOff x="5181449" y="8299362"/>
            <a:chExt cx="4359634" cy="504591"/>
          </a:xfrm>
        </xdr:grpSpPr>
        <xdr:grpSp>
          <xdr:nvGrpSpPr>
            <xdr:cNvPr id="3053" name="Gruppieren 3052">
              <a:extLst>
                <a:ext uri="{FF2B5EF4-FFF2-40B4-BE49-F238E27FC236}">
                  <a16:creationId xmlns:a16="http://schemas.microsoft.com/office/drawing/2014/main" id="{BE567A76-F8BE-8AE4-83E1-F082594F3126}"/>
                </a:ext>
              </a:extLst>
            </xdr:cNvPr>
            <xdr:cNvGrpSpPr>
              <a:grpSpLocks noChangeAspect="1"/>
            </xdr:cNvGrpSpPr>
          </xdr:nvGrpSpPr>
          <xdr:grpSpPr>
            <a:xfrm>
              <a:off x="5181449" y="8326398"/>
              <a:ext cx="4308833" cy="433229"/>
              <a:chOff x="5181449" y="8326398"/>
              <a:chExt cx="8315512" cy="836079"/>
            </a:xfrm>
          </xdr:grpSpPr>
          <xdr:sp macro="" textlink="">
            <xdr:nvSpPr>
              <xdr:cNvPr id="3055" name="Rechteck 3054">
                <a:extLst>
                  <a:ext uri="{FF2B5EF4-FFF2-40B4-BE49-F238E27FC236}">
                    <a16:creationId xmlns:a16="http://schemas.microsoft.com/office/drawing/2014/main" id="{C82A330C-33B6-A34A-17AA-B24D3F7C4718}"/>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56" name="Grafik 3055">
                <a:extLst>
                  <a:ext uri="{FF2B5EF4-FFF2-40B4-BE49-F238E27FC236}">
                    <a16:creationId xmlns:a16="http://schemas.microsoft.com/office/drawing/2014/main" id="{9887B8F7-D4D2-D2C4-F95C-26751E8ADAC2}"/>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054" name="Rechteck 3053">
              <a:extLst>
                <a:ext uri="{FF2B5EF4-FFF2-40B4-BE49-F238E27FC236}">
                  <a16:creationId xmlns:a16="http://schemas.microsoft.com/office/drawing/2014/main" id="{B3206846-51BD-640C-9E73-2327681733E5}"/>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lientData fLocksWithSheet="0"/>
  </xdr:twoCellAnchor>
  <xdr:twoCellAnchor>
    <xdr:from>
      <xdr:col>3</xdr:col>
      <xdr:colOff>514636</xdr:colOff>
      <xdr:row>60</xdr:row>
      <xdr:rowOff>15314</xdr:rowOff>
    </xdr:from>
    <xdr:to>
      <xdr:col>3</xdr:col>
      <xdr:colOff>514636</xdr:colOff>
      <xdr:row>95</xdr:row>
      <xdr:rowOff>132588</xdr:rowOff>
    </xdr:to>
    <xdr:cxnSp macro="">
      <xdr:nvCxnSpPr>
        <xdr:cNvPr id="3088" name="Gerader Verbinder 3087">
          <a:extLst>
            <a:ext uri="{FF2B5EF4-FFF2-40B4-BE49-F238E27FC236}">
              <a16:creationId xmlns:a16="http://schemas.microsoft.com/office/drawing/2014/main" id="{372A155E-6FAC-4D02-A61C-16A136795588}"/>
            </a:ext>
          </a:extLst>
        </xdr:cNvPr>
        <xdr:cNvCxnSpPr>
          <a:cxnSpLocks/>
        </xdr:cNvCxnSpPr>
      </xdr:nvCxnSpPr>
      <xdr:spPr>
        <a:xfrm>
          <a:off x="3000661" y="11232589"/>
          <a:ext cx="0" cy="6502199"/>
        </a:xfrm>
        <a:prstGeom prst="line">
          <a:avLst/>
        </a:prstGeom>
        <a:noFill/>
        <a:ln w="15875" cap="flat" cmpd="sng" algn="ctr">
          <a:solidFill>
            <a:srgbClr val="C2FE06"/>
          </a:solidFill>
          <a:prstDash val="sysDot"/>
          <a:miter lim="800000"/>
        </a:ln>
        <a:effectLst/>
      </xdr:spPr>
    </xdr:cxnSp>
    <xdr:clientData fLocksWithSheet="0"/>
  </xdr:twoCellAnchor>
  <xdr:twoCellAnchor>
    <xdr:from>
      <xdr:col>2</xdr:col>
      <xdr:colOff>1264087</xdr:colOff>
      <xdr:row>95</xdr:row>
      <xdr:rowOff>97868</xdr:rowOff>
    </xdr:from>
    <xdr:to>
      <xdr:col>16</xdr:col>
      <xdr:colOff>657434</xdr:colOff>
      <xdr:row>99</xdr:row>
      <xdr:rowOff>136447</xdr:rowOff>
    </xdr:to>
    <xdr:grpSp>
      <xdr:nvGrpSpPr>
        <xdr:cNvPr id="3089" name="Gruppieren 3088">
          <a:extLst>
            <a:ext uri="{FF2B5EF4-FFF2-40B4-BE49-F238E27FC236}">
              <a16:creationId xmlns:a16="http://schemas.microsoft.com/office/drawing/2014/main" id="{3D8ACCBC-4591-4B22-AA81-37D8C5B550C5}"/>
            </a:ext>
          </a:extLst>
        </xdr:cNvPr>
        <xdr:cNvGrpSpPr/>
      </xdr:nvGrpSpPr>
      <xdr:grpSpPr>
        <a:xfrm>
          <a:off x="2349937" y="16852343"/>
          <a:ext cx="19119622" cy="724379"/>
          <a:chOff x="3439928" y="6864536"/>
          <a:chExt cx="18984183" cy="750993"/>
        </a:xfrm>
      </xdr:grpSpPr>
      <xdr:grpSp>
        <xdr:nvGrpSpPr>
          <xdr:cNvPr id="3090" name="Gruppieren 3089">
            <a:extLst>
              <a:ext uri="{FF2B5EF4-FFF2-40B4-BE49-F238E27FC236}">
                <a16:creationId xmlns:a16="http://schemas.microsoft.com/office/drawing/2014/main" id="{24FB776A-1FFA-64F5-B526-33F11DE19F79}"/>
              </a:ext>
            </a:extLst>
          </xdr:cNvPr>
          <xdr:cNvGrpSpPr/>
        </xdr:nvGrpSpPr>
        <xdr:grpSpPr>
          <a:xfrm>
            <a:off x="3439928" y="6864536"/>
            <a:ext cx="18984183" cy="750993"/>
            <a:chOff x="3439931" y="6864538"/>
            <a:chExt cx="18984196" cy="939114"/>
          </a:xfrm>
        </xdr:grpSpPr>
        <xdr:sp macro="" textlink="">
          <xdr:nvSpPr>
            <xdr:cNvPr id="3093" name="Rechteck 3092">
              <a:extLst>
                <a:ext uri="{FF2B5EF4-FFF2-40B4-BE49-F238E27FC236}">
                  <a16:creationId xmlns:a16="http://schemas.microsoft.com/office/drawing/2014/main" id="{2413D810-92F4-4B52-4421-05056DAF1F6A}"/>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2025, Volkswagen continued to have a climate rating score of A– from CDP.</a:t>
              </a:r>
            </a:p>
          </xdr:txBody>
        </xdr:sp>
        <xdr:sp macro="" textlink="">
          <xdr:nvSpPr>
            <xdr:cNvPr id="3094" name="Rechteck 3093">
              <a:extLst>
                <a:ext uri="{FF2B5EF4-FFF2-40B4-BE49-F238E27FC236}">
                  <a16:creationId xmlns:a16="http://schemas.microsoft.com/office/drawing/2014/main" id="{3E953ADC-1759-1265-497F-E1D209D25839}"/>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95" name="Gerader Verbinder 3094">
              <a:extLst>
                <a:ext uri="{FF2B5EF4-FFF2-40B4-BE49-F238E27FC236}">
                  <a16:creationId xmlns:a16="http://schemas.microsoft.com/office/drawing/2014/main" id="{6B86617B-1C9E-91C1-038C-D0AA9785138E}"/>
                </a:ext>
              </a:extLst>
            </xdr:cNvPr>
            <xdr:cNvCxnSpPr>
              <a:cxnSpLocks/>
              <a:stCxn id="3094" idx="3"/>
              <a:endCxn id="3093"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3091" name="Rechteck 3090">
            <a:extLst>
              <a:ext uri="{FF2B5EF4-FFF2-40B4-BE49-F238E27FC236}">
                <a16:creationId xmlns:a16="http://schemas.microsoft.com/office/drawing/2014/main" id="{5E6A4602-381A-314D-3520-2185D267F042}"/>
              </a:ext>
            </a:extLst>
          </xdr:cNvPr>
          <xdr:cNvSpPr>
            <a:spLocks noChangeAspect="1"/>
          </xdr:cNvSpPr>
        </xdr:nvSpPr>
        <xdr:spPr>
          <a:xfrm>
            <a:off x="5016677" y="7195827"/>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92" name="Grafik 3091" descr="Informationen Silhouette">
            <a:extLst>
              <a:ext uri="{FF2B5EF4-FFF2-40B4-BE49-F238E27FC236}">
                <a16:creationId xmlns:a16="http://schemas.microsoft.com/office/drawing/2014/main" id="{2BC4F1BE-E9BF-CCF9-AB4A-0271FF9F4D00}"/>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6916033"/>
            <a:ext cx="648000" cy="648000"/>
          </a:xfrm>
          <a:prstGeom prst="rect">
            <a:avLst/>
          </a:prstGeom>
          <a:effectLst/>
        </xdr:spPr>
      </xdr:pic>
    </xdr:grpSp>
    <xdr:clientData fLocksWithSheet="0"/>
  </xdr:twoCellAnchor>
  <xdr:twoCellAnchor>
    <xdr:from>
      <xdr:col>2</xdr:col>
      <xdr:colOff>822058</xdr:colOff>
      <xdr:row>377</xdr:row>
      <xdr:rowOff>54646</xdr:rowOff>
    </xdr:from>
    <xdr:to>
      <xdr:col>17</xdr:col>
      <xdr:colOff>274725</xdr:colOff>
      <xdr:row>418</xdr:row>
      <xdr:rowOff>20661</xdr:rowOff>
    </xdr:to>
    <xdr:grpSp>
      <xdr:nvGrpSpPr>
        <xdr:cNvPr id="3098" name="Gruppieren 3097">
          <a:extLst>
            <a:ext uri="{FF2B5EF4-FFF2-40B4-BE49-F238E27FC236}">
              <a16:creationId xmlns:a16="http://schemas.microsoft.com/office/drawing/2014/main" id="{584BC477-A7E4-46B5-9E4A-8A801D78414B}"/>
            </a:ext>
          </a:extLst>
        </xdr:cNvPr>
        <xdr:cNvGrpSpPr/>
      </xdr:nvGrpSpPr>
      <xdr:grpSpPr>
        <a:xfrm>
          <a:off x="1907908" y="65348521"/>
          <a:ext cx="20112392" cy="6995465"/>
          <a:chOff x="7266658" y="67369182"/>
          <a:chExt cx="20241297" cy="7218622"/>
        </a:xfrm>
      </xdr:grpSpPr>
      <xdr:grpSp>
        <xdr:nvGrpSpPr>
          <xdr:cNvPr id="3099" name="Gruppieren 3098">
            <a:extLst>
              <a:ext uri="{FF2B5EF4-FFF2-40B4-BE49-F238E27FC236}">
                <a16:creationId xmlns:a16="http://schemas.microsoft.com/office/drawing/2014/main" id="{43047E4F-2D6F-B1FE-0C0E-0341032FA132}"/>
              </a:ext>
            </a:extLst>
          </xdr:cNvPr>
          <xdr:cNvGrpSpPr/>
        </xdr:nvGrpSpPr>
        <xdr:grpSpPr>
          <a:xfrm>
            <a:off x="7270468" y="67372992"/>
            <a:ext cx="20241297" cy="7211002"/>
            <a:chOff x="2967141" y="33737919"/>
            <a:chExt cx="19134100" cy="2607303"/>
          </a:xfrm>
        </xdr:grpSpPr>
        <xdr:sp macro="" textlink="">
          <xdr:nvSpPr>
            <xdr:cNvPr id="3148" name="Rechteck 3147">
              <a:extLst>
                <a:ext uri="{FF2B5EF4-FFF2-40B4-BE49-F238E27FC236}">
                  <a16:creationId xmlns:a16="http://schemas.microsoft.com/office/drawing/2014/main" id="{7B940203-F1AD-84C1-94D0-F41B2661CBF0}"/>
                </a:ext>
              </a:extLst>
            </xdr:cNvPr>
            <xdr:cNvSpPr/>
          </xdr:nvSpPr>
          <xdr:spPr>
            <a:xfrm>
              <a:off x="2967141" y="33737919"/>
              <a:ext cx="1913410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149" name="Gerader Verbinder 3148">
              <a:extLst>
                <a:ext uri="{FF2B5EF4-FFF2-40B4-BE49-F238E27FC236}">
                  <a16:creationId xmlns:a16="http://schemas.microsoft.com/office/drawing/2014/main" id="{4F449B6C-27BB-3B3C-CCDB-861C1D47127D}"/>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nvGrpSpPr>
          <xdr:cNvPr id="3100" name="Gruppieren 3099">
            <a:extLst>
              <a:ext uri="{FF2B5EF4-FFF2-40B4-BE49-F238E27FC236}">
                <a16:creationId xmlns:a16="http://schemas.microsoft.com/office/drawing/2014/main" id="{CE7CCB94-8C38-9FE5-1F22-A6B3E28706AC}"/>
              </a:ext>
            </a:extLst>
          </xdr:cNvPr>
          <xdr:cNvGrpSpPr/>
        </xdr:nvGrpSpPr>
        <xdr:grpSpPr>
          <a:xfrm>
            <a:off x="7608247" y="67937691"/>
            <a:ext cx="19293529" cy="6099847"/>
            <a:chOff x="3832016" y="28347507"/>
            <a:chExt cx="18963971" cy="6040802"/>
          </a:xfrm>
        </xdr:grpSpPr>
        <xdr:grpSp>
          <xdr:nvGrpSpPr>
            <xdr:cNvPr id="3105" name="Gruppieren 3104">
              <a:extLst>
                <a:ext uri="{FF2B5EF4-FFF2-40B4-BE49-F238E27FC236}">
                  <a16:creationId xmlns:a16="http://schemas.microsoft.com/office/drawing/2014/main" id="{94363D4B-E62C-2945-1D04-893BCB77DAFE}"/>
                </a:ext>
              </a:extLst>
            </xdr:cNvPr>
            <xdr:cNvGrpSpPr/>
          </xdr:nvGrpSpPr>
          <xdr:grpSpPr>
            <a:xfrm>
              <a:off x="3832016" y="28347507"/>
              <a:ext cx="18963971" cy="6040802"/>
              <a:chOff x="3443942" y="30060898"/>
              <a:chExt cx="18902826" cy="6145258"/>
            </a:xfrm>
          </xdr:grpSpPr>
          <xdr:grpSp>
            <xdr:nvGrpSpPr>
              <xdr:cNvPr id="3141" name="Gruppieren 3140">
                <a:extLst>
                  <a:ext uri="{FF2B5EF4-FFF2-40B4-BE49-F238E27FC236}">
                    <a16:creationId xmlns:a16="http://schemas.microsoft.com/office/drawing/2014/main" id="{68E74CC1-938B-857F-ADB6-46ECE802C86A}"/>
                  </a:ext>
                </a:extLst>
              </xdr:cNvPr>
              <xdr:cNvGrpSpPr/>
            </xdr:nvGrpSpPr>
            <xdr:grpSpPr>
              <a:xfrm>
                <a:off x="3443942" y="30060898"/>
                <a:ext cx="18902826" cy="6145258"/>
                <a:chOff x="3443942" y="28907469"/>
                <a:chExt cx="18902826" cy="7684617"/>
              </a:xfrm>
            </xdr:grpSpPr>
            <xdr:grpSp>
              <xdr:nvGrpSpPr>
                <xdr:cNvPr id="3143" name="Gruppieren 3142">
                  <a:extLst>
                    <a:ext uri="{FF2B5EF4-FFF2-40B4-BE49-F238E27FC236}">
                      <a16:creationId xmlns:a16="http://schemas.microsoft.com/office/drawing/2014/main" id="{42ECE599-AF35-A28B-A22A-CBC786A42CD7}"/>
                    </a:ext>
                  </a:extLst>
                </xdr:cNvPr>
                <xdr:cNvGrpSpPr/>
              </xdr:nvGrpSpPr>
              <xdr:grpSpPr>
                <a:xfrm>
                  <a:off x="3443942" y="28907469"/>
                  <a:ext cx="18902826" cy="7684617"/>
                  <a:chOff x="3443942" y="28907469"/>
                  <a:chExt cx="18902826" cy="7684617"/>
                </a:xfrm>
              </xdr:grpSpPr>
              <xdr:sp macro="" textlink="">
                <xdr:nvSpPr>
                  <xdr:cNvPr id="3145" name="Rechteck 3144">
                    <a:extLst>
                      <a:ext uri="{FF2B5EF4-FFF2-40B4-BE49-F238E27FC236}">
                        <a16:creationId xmlns:a16="http://schemas.microsoft.com/office/drawing/2014/main" id="{A23562D1-7586-C82F-511E-A2DEA8A36B48}"/>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146" name="Rechteck 3145">
                    <a:extLst>
                      <a:ext uri="{FF2B5EF4-FFF2-40B4-BE49-F238E27FC236}">
                        <a16:creationId xmlns:a16="http://schemas.microsoft.com/office/drawing/2014/main" id="{216CD57A-0C0B-C0B3-3C0F-56C8532176AD}"/>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147" name="Gerader Verbinder 3146">
                    <a:extLst>
                      <a:ext uri="{FF2B5EF4-FFF2-40B4-BE49-F238E27FC236}">
                        <a16:creationId xmlns:a16="http://schemas.microsoft.com/office/drawing/2014/main" id="{C5D6AF82-C5C5-5986-7453-359B6CD3A348}"/>
                      </a:ext>
                    </a:extLst>
                  </xdr:cNvPr>
                  <xdr:cNvCxnSpPr>
                    <a:cxnSpLocks/>
                    <a:stCxn id="3146" idx="3"/>
                    <a:endCxn id="3145"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144" name="Rechteck 3143">
                  <a:extLst>
                    <a:ext uri="{FF2B5EF4-FFF2-40B4-BE49-F238E27FC236}">
                      <a16:creationId xmlns:a16="http://schemas.microsoft.com/office/drawing/2014/main" id="{9D9DDCB2-4C54-A89B-FCF4-99B15EA70E6E}"/>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142" name="Grafik 3141" descr="Informationen Silhouette">
                <a:extLst>
                  <a:ext uri="{FF2B5EF4-FFF2-40B4-BE49-F238E27FC236}">
                    <a16:creationId xmlns:a16="http://schemas.microsoft.com/office/drawing/2014/main" id="{461591CD-AA5A-6BF6-6B66-848FC92085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4" y="32809530"/>
                <a:ext cx="648000" cy="648000"/>
              </a:xfrm>
              <a:prstGeom prst="rect">
                <a:avLst/>
              </a:prstGeom>
              <a:effectLst/>
            </xdr:spPr>
          </xdr:pic>
        </xdr:grpSp>
        <xdr:grpSp>
          <xdr:nvGrpSpPr>
            <xdr:cNvPr id="3106" name="Gruppieren 3105">
              <a:extLst>
                <a:ext uri="{FF2B5EF4-FFF2-40B4-BE49-F238E27FC236}">
                  <a16:creationId xmlns:a16="http://schemas.microsoft.com/office/drawing/2014/main" id="{64D1565E-1F02-5051-6A9E-C7AC9B3058CF}"/>
                </a:ext>
              </a:extLst>
            </xdr:cNvPr>
            <xdr:cNvGrpSpPr>
              <a:grpSpLocks noChangeAspect="1"/>
            </xdr:cNvGrpSpPr>
          </xdr:nvGrpSpPr>
          <xdr:grpSpPr>
            <a:xfrm>
              <a:off x="6137983" y="28751802"/>
              <a:ext cx="11784012" cy="5126049"/>
              <a:chOff x="407988" y="1253680"/>
              <a:chExt cx="10467276" cy="5126049"/>
            </a:xfrm>
          </xdr:grpSpPr>
          <xdr:grpSp>
            <xdr:nvGrpSpPr>
              <xdr:cNvPr id="3107" name="Gruppieren 3106">
                <a:extLst>
                  <a:ext uri="{FF2B5EF4-FFF2-40B4-BE49-F238E27FC236}">
                    <a16:creationId xmlns:a16="http://schemas.microsoft.com/office/drawing/2014/main" id="{E64AD97A-E999-F4DC-295A-A9E7EFE220C6}"/>
                  </a:ext>
                </a:extLst>
              </xdr:cNvPr>
              <xdr:cNvGrpSpPr/>
            </xdr:nvGrpSpPr>
            <xdr:grpSpPr>
              <a:xfrm>
                <a:off x="1739644" y="1253680"/>
                <a:ext cx="9135620" cy="3989775"/>
                <a:chOff x="1739644" y="1253680"/>
                <a:chExt cx="9135620" cy="3989775"/>
              </a:xfrm>
            </xdr:grpSpPr>
            <xdr:grpSp>
              <xdr:nvGrpSpPr>
                <xdr:cNvPr id="3109" name="Gruppieren 3108">
                  <a:extLst>
                    <a:ext uri="{FF2B5EF4-FFF2-40B4-BE49-F238E27FC236}">
                      <a16:creationId xmlns:a16="http://schemas.microsoft.com/office/drawing/2014/main" id="{1BD957E2-8A5A-1661-7797-3197EB73B137}"/>
                    </a:ext>
                  </a:extLst>
                </xdr:cNvPr>
                <xdr:cNvGrpSpPr/>
              </xdr:nvGrpSpPr>
              <xdr:grpSpPr>
                <a:xfrm>
                  <a:off x="2208245" y="2594130"/>
                  <a:ext cx="3792460" cy="2649325"/>
                  <a:chOff x="1438625" y="3630450"/>
                  <a:chExt cx="3314910" cy="2649325"/>
                </a:xfrm>
              </xdr:grpSpPr>
              <xdr:sp macro="" textlink="">
                <xdr:nvSpPr>
                  <xdr:cNvPr id="3139" name="Rechteck 3138">
                    <a:extLst>
                      <a:ext uri="{FF2B5EF4-FFF2-40B4-BE49-F238E27FC236}">
                        <a16:creationId xmlns:a16="http://schemas.microsoft.com/office/drawing/2014/main" id="{F9C94201-88BC-5EFF-406C-D99D18CB1BEB}"/>
                      </a:ext>
                    </a:extLst>
                  </xdr:cNvPr>
                  <xdr:cNvSpPr/>
                </xdr:nvSpPr>
                <xdr:spPr>
                  <a:xfrm>
                    <a:off x="1438625" y="3630450"/>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ea typeface="+mn-ea"/>
                        <a:cs typeface="+mn-cs"/>
                      </a:rPr>
                      <a:t> </a:t>
                    </a:r>
                    <a:r>
                      <a:rPr kumimoji="0" lang="en-US" sz="1400" b="0" i="0" u="none" strike="noStrike" kern="1200" cap="none" spc="0" normalizeH="0" baseline="0">
                        <a:ln>
                          <a:noFill/>
                        </a:ln>
                        <a:solidFill>
                          <a:schemeClr val="bg1"/>
                        </a:solidFill>
                        <a:effectLst/>
                        <a:uLnTx/>
                        <a:uFillTx/>
                        <a:ea typeface="+mn-ea"/>
                        <a:cs typeface="+mn-cs"/>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10 shareholder representatives</a:t>
                    </a:r>
                    <a:br>
                      <a:rPr kumimoji="0" lang="en-US" sz="1400" b="0" i="0" u="none" strike="noStrike" kern="1200" cap="none" spc="0" normalizeH="0" baseline="0">
                        <a:ln>
                          <a:noFill/>
                        </a:ln>
                        <a:solidFill>
                          <a:schemeClr val="bg1"/>
                        </a:solidFill>
                        <a:effectLst/>
                        <a:uLnTx/>
                        <a:uFillTx/>
                        <a:ea typeface="+mn-ea"/>
                        <a:cs typeface="+mn-cs"/>
                      </a:rPr>
                    </a:br>
                    <a:r>
                      <a:rPr kumimoji="0" lang="en-US" sz="1400" b="0" i="0" u="none" strike="noStrike" kern="1200" cap="none" spc="0" normalizeH="0" baseline="0">
                        <a:ln>
                          <a:noFill/>
                        </a:ln>
                        <a:solidFill>
                          <a:schemeClr val="bg1"/>
                        </a:solidFill>
                        <a:effectLst/>
                        <a:uLnTx/>
                        <a:uFillTx/>
                        <a:ea typeface="+mn-ea"/>
                        <a:cs typeface="+mn-cs"/>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Hans Dieter Pötsch</a:t>
                    </a:r>
                  </a:p>
                </xdr:txBody>
              </xdr:sp>
              <xdr:sp macro="" textlink="">
                <xdr:nvSpPr>
                  <xdr:cNvPr id="3140" name="Rechteck 3139">
                    <a:extLst>
                      <a:ext uri="{FF2B5EF4-FFF2-40B4-BE49-F238E27FC236}">
                        <a16:creationId xmlns:a16="http://schemas.microsoft.com/office/drawing/2014/main" id="{466E98D4-A0D2-DD11-DE66-555855E9A257}"/>
                      </a:ext>
                    </a:extLst>
                  </xdr:cNvPr>
                  <xdr:cNvSpPr/>
                </xdr:nvSpPr>
                <xdr:spPr>
                  <a:xfrm>
                    <a:off x="1546412" y="5419164"/>
                    <a:ext cx="2289975" cy="7463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110" name="Gruppieren 3109">
                  <a:extLst>
                    <a:ext uri="{FF2B5EF4-FFF2-40B4-BE49-F238E27FC236}">
                      <a16:creationId xmlns:a16="http://schemas.microsoft.com/office/drawing/2014/main" id="{371386C9-C8BA-23F7-936D-ABC1D69D6E2E}"/>
                    </a:ext>
                  </a:extLst>
                </xdr:cNvPr>
                <xdr:cNvGrpSpPr/>
              </xdr:nvGrpSpPr>
              <xdr:grpSpPr>
                <a:xfrm>
                  <a:off x="7082804" y="2594130"/>
                  <a:ext cx="3792460" cy="2649325"/>
                  <a:chOff x="5365166" y="3610279"/>
                  <a:chExt cx="3314910" cy="2649325"/>
                </a:xfrm>
              </xdr:grpSpPr>
              <xdr:sp macro="" textlink="">
                <xdr:nvSpPr>
                  <xdr:cNvPr id="3137" name="Rechteck 3136">
                    <a:extLst>
                      <a:ext uri="{FF2B5EF4-FFF2-40B4-BE49-F238E27FC236}">
                        <a16:creationId xmlns:a16="http://schemas.microsoft.com/office/drawing/2014/main" id="{370A4876-DFF4-0DA5-CB96-461A02E14C09}"/>
                      </a:ext>
                    </a:extLst>
                  </xdr:cNvPr>
                  <xdr:cNvSpPr/>
                </xdr:nvSpPr>
                <xdr:spPr>
                  <a:xfrm>
                    <a:off x="5365166" y="3610279"/>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algn="ctr" defTabSz="432000">
                      <a:spcAft>
                        <a:spcPts val="600"/>
                      </a:spcAft>
                      <a:defRPr/>
                    </a:pPr>
                    <a:r>
                      <a:rPr kumimoji="0" lang="en-US" sz="1400" b="0" i="0" u="none" strike="noStrike" kern="1200" cap="none" spc="0" normalizeH="0" baseline="0">
                        <a:ln>
                          <a:noFill/>
                        </a:ln>
                        <a:solidFill>
                          <a:schemeClr val="bg1"/>
                        </a:solidFill>
                        <a:effectLst/>
                        <a:uLnTx/>
                        <a:uFillTx/>
                        <a:ea typeface="+mn-ea"/>
                        <a:cs typeface="+mn-cs"/>
                      </a:rPr>
                      <a:t>Currently 8 members</a:t>
                    </a:r>
                    <a:r>
                      <a:rPr lang="en-US" sz="1400" baseline="30000">
                        <a:solidFill>
                          <a:schemeClr val="bg1"/>
                        </a:solidFill>
                      </a:rPr>
                      <a:t>2</a:t>
                    </a:r>
                    <a:endParaRPr kumimoji="0" lang="en-US" sz="1400" b="0" i="0" u="none" strike="noStrike" kern="1200" cap="none" spc="0" normalizeH="0" baseline="0">
                      <a:ln>
                        <a:noFill/>
                      </a:ln>
                      <a:solidFill>
                        <a:schemeClr val="bg1"/>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Dr. Oliver Blume</a:t>
                    </a:r>
                  </a:p>
                </xdr:txBody>
              </xdr:sp>
              <xdr:sp macro="" textlink="">
                <xdr:nvSpPr>
                  <xdr:cNvPr id="3138" name="Rechteck 3137">
                    <a:extLst>
                      <a:ext uri="{FF2B5EF4-FFF2-40B4-BE49-F238E27FC236}">
                        <a16:creationId xmlns:a16="http://schemas.microsoft.com/office/drawing/2014/main" id="{E8E8C9DD-9A6F-3D33-CC3A-6DCF2A2C2A47}"/>
                      </a:ext>
                    </a:extLst>
                  </xdr:cNvPr>
                  <xdr:cNvSpPr/>
                </xdr:nvSpPr>
                <xdr:spPr>
                  <a:xfrm>
                    <a:off x="5472953" y="4679577"/>
                    <a:ext cx="2985248" cy="1485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1000">
                        <a:solidFill>
                          <a:srgbClr val="E5E9EB"/>
                        </a:solidFill>
                      </a:rPr>
                    </a:br>
                    <a:br>
                      <a:rPr lang="en-US" sz="1000">
                        <a:solidFill>
                          <a:srgbClr val="E5E9EB"/>
                        </a:solidFill>
                      </a:rPr>
                    </a:br>
                    <a:r>
                      <a:rPr lang="en-US" sz="1000">
                        <a:solidFill>
                          <a:srgbClr val="E5E9EB"/>
                        </a:solidFill>
                      </a:rPr>
                      <a:t>The work of the Management Board of Volkswagen AG is supported by the boards of the brands and regions as well as by the other group business units and holdings.</a:t>
                    </a:r>
                  </a:p>
                </xdr:txBody>
              </xdr:sp>
            </xdr:grpSp>
            <xdr:grpSp>
              <xdr:nvGrpSpPr>
                <xdr:cNvPr id="3111" name="Gruppieren 3110">
                  <a:extLst>
                    <a:ext uri="{FF2B5EF4-FFF2-40B4-BE49-F238E27FC236}">
                      <a16:creationId xmlns:a16="http://schemas.microsoft.com/office/drawing/2014/main" id="{D70C8A36-4F00-5E23-2475-29FE5A300DBC}"/>
                    </a:ext>
                  </a:extLst>
                </xdr:cNvPr>
                <xdr:cNvGrpSpPr/>
              </xdr:nvGrpSpPr>
              <xdr:grpSpPr>
                <a:xfrm>
                  <a:off x="2208244" y="1253680"/>
                  <a:ext cx="8667019" cy="686310"/>
                  <a:chOff x="1438626" y="981126"/>
                  <a:chExt cx="8189468" cy="686310"/>
                </a:xfrm>
              </xdr:grpSpPr>
              <xdr:sp macro="" textlink="">
                <xdr:nvSpPr>
                  <xdr:cNvPr id="3135" name="Rechteck 3134">
                    <a:extLst>
                      <a:ext uri="{FF2B5EF4-FFF2-40B4-BE49-F238E27FC236}">
                        <a16:creationId xmlns:a16="http://schemas.microsoft.com/office/drawing/2014/main" id="{15B093A5-DA6C-7202-C2B9-3E6D9A3A2C6E}"/>
                      </a:ext>
                    </a:extLst>
                  </xdr:cNvPr>
                  <xdr:cNvSpPr/>
                </xdr:nvSpPr>
                <xdr:spPr>
                  <a:xfrm>
                    <a:off x="1438626" y="981126"/>
                    <a:ext cx="8189468"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chemeClr val="bg1"/>
                        </a:solidFill>
                      </a:rPr>
                      <a:t>Shareholders’ Meeting </a:t>
                    </a:r>
                    <a:br>
                      <a:rPr lang="en-US" sz="2000">
                        <a:solidFill>
                          <a:schemeClr val="bg1"/>
                        </a:solidFill>
                      </a:rPr>
                    </a:br>
                    <a:r>
                      <a:rPr lang="en-US" sz="1400">
                        <a:solidFill>
                          <a:schemeClr val="bg1"/>
                        </a:solidFill>
                      </a:rPr>
                      <a:t>Shareholders exercise their rights of participation and control</a:t>
                    </a:r>
                    <a:endParaRPr kumimoji="0" lang="en-US" sz="1400" b="0" i="1" u="none" strike="noStrike" kern="1200" cap="none" spc="0" normalizeH="0" baseline="0">
                      <a:ln>
                        <a:noFill/>
                      </a:ln>
                      <a:solidFill>
                        <a:schemeClr val="bg1"/>
                      </a:solidFill>
                      <a:effectLst/>
                      <a:uLnTx/>
                      <a:uFillTx/>
                      <a:ea typeface="+mn-ea"/>
                      <a:cs typeface="+mn-cs"/>
                    </a:endParaRPr>
                  </a:p>
                </xdr:txBody>
              </xdr:sp>
              <xdr:cxnSp macro="">
                <xdr:nvCxnSpPr>
                  <xdr:cNvPr id="3136" name="Gerader Verbinder 3135">
                    <a:extLst>
                      <a:ext uri="{FF2B5EF4-FFF2-40B4-BE49-F238E27FC236}">
                        <a16:creationId xmlns:a16="http://schemas.microsoft.com/office/drawing/2014/main" id="{3C0C0F1B-9E07-3476-4B5B-0684A5A181C0}"/>
                      </a:ext>
                    </a:extLst>
                  </xdr:cNvPr>
                  <xdr:cNvCxnSpPr>
                    <a:cxnSpLocks/>
                  </xdr:cNvCxnSpPr>
                </xdr:nvCxnSpPr>
                <xdr:spPr>
                  <a:xfrm>
                    <a:off x="1438626" y="1599953"/>
                    <a:ext cx="8189468" cy="0"/>
                  </a:xfrm>
                  <a:prstGeom prst="line">
                    <a:avLst/>
                  </a:prstGeom>
                  <a:ln w="12700">
                    <a:solidFill>
                      <a:srgbClr val="99A9AD"/>
                    </a:solidFill>
                  </a:ln>
                </xdr:spPr>
                <xdr:style>
                  <a:lnRef idx="1">
                    <a:schemeClr val="accent1"/>
                  </a:lnRef>
                  <a:fillRef idx="0">
                    <a:schemeClr val="accent1"/>
                  </a:fillRef>
                  <a:effectRef idx="0">
                    <a:schemeClr val="accent1"/>
                  </a:effectRef>
                  <a:fontRef idx="minor">
                    <a:schemeClr val="tx1"/>
                  </a:fontRef>
                </xdr:style>
              </xdr:cxnSp>
            </xdr:grpSp>
            <xdr:grpSp>
              <xdr:nvGrpSpPr>
                <xdr:cNvPr id="3112" name="Gruppieren 3111">
                  <a:extLst>
                    <a:ext uri="{FF2B5EF4-FFF2-40B4-BE49-F238E27FC236}">
                      <a16:creationId xmlns:a16="http://schemas.microsoft.com/office/drawing/2014/main" id="{F2B0918A-D876-ED30-BE9C-65C0A5FDA506}"/>
                    </a:ext>
                  </a:extLst>
                </xdr:cNvPr>
                <xdr:cNvGrpSpPr/>
              </xdr:nvGrpSpPr>
              <xdr:grpSpPr>
                <a:xfrm>
                  <a:off x="6139688" y="3067679"/>
                  <a:ext cx="804134" cy="1783080"/>
                  <a:chOff x="5131292" y="4150360"/>
                  <a:chExt cx="804134" cy="1783080"/>
                </a:xfrm>
              </xdr:grpSpPr>
              <xdr:sp macro="" textlink="">
                <xdr:nvSpPr>
                  <xdr:cNvPr id="3131" name="Pfeil: nach rechts 3130">
                    <a:extLst>
                      <a:ext uri="{FF2B5EF4-FFF2-40B4-BE49-F238E27FC236}">
                        <a16:creationId xmlns:a16="http://schemas.microsoft.com/office/drawing/2014/main" id="{97EAD961-8917-FE6A-9D78-5EC217D7BE7B}"/>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2" name="Pfeil: nach rechts 3131">
                    <a:extLst>
                      <a:ext uri="{FF2B5EF4-FFF2-40B4-BE49-F238E27FC236}">
                        <a16:creationId xmlns:a16="http://schemas.microsoft.com/office/drawing/2014/main" id="{3EC0243F-4768-6936-0DA8-16FA82B58CA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3" name="Rechteck 3132">
                    <a:extLst>
                      <a:ext uri="{FF2B5EF4-FFF2-40B4-BE49-F238E27FC236}">
                        <a16:creationId xmlns:a16="http://schemas.microsoft.com/office/drawing/2014/main" id="{55C2E22A-7085-57BF-3D09-606B82580F43}"/>
                      </a:ext>
                    </a:extLst>
                  </xdr:cNvPr>
                  <xdr:cNvSpPr/>
                </xdr:nvSpPr>
                <xdr:spPr>
                  <a:xfrm>
                    <a:off x="5131292" y="4356636"/>
                    <a:ext cx="80413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a typeface="+mn-ea"/>
                      <a:cs typeface="+mn-cs"/>
                    </a:endParaRPr>
                  </a:p>
                </xdr:txBody>
              </xdr:sp>
              <xdr:sp macro="" textlink="">
                <xdr:nvSpPr>
                  <xdr:cNvPr id="3134" name="Rechteck 3133">
                    <a:extLst>
                      <a:ext uri="{FF2B5EF4-FFF2-40B4-BE49-F238E27FC236}">
                        <a16:creationId xmlns:a16="http://schemas.microsoft.com/office/drawing/2014/main" id="{34256667-E82D-43E2-2E8A-7349104D2BAE}"/>
                      </a:ext>
                    </a:extLst>
                  </xdr:cNvPr>
                  <xdr:cNvSpPr/>
                </xdr:nvSpPr>
                <xdr:spPr>
                  <a:xfrm>
                    <a:off x="5131292" y="5607211"/>
                    <a:ext cx="804134" cy="326229"/>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a typeface="+mn-ea"/>
                      <a:cs typeface="+mn-cs"/>
                    </a:endParaRPr>
                  </a:p>
                </xdr:txBody>
              </xdr:sp>
            </xdr:grpSp>
            <xdr:grpSp>
              <xdr:nvGrpSpPr>
                <xdr:cNvPr id="3113" name="Gruppieren 3112">
                  <a:extLst>
                    <a:ext uri="{FF2B5EF4-FFF2-40B4-BE49-F238E27FC236}">
                      <a16:creationId xmlns:a16="http://schemas.microsoft.com/office/drawing/2014/main" id="{67D20EEA-063F-58B2-FAE3-78609F780C01}"/>
                    </a:ext>
                  </a:extLst>
                </xdr:cNvPr>
                <xdr:cNvGrpSpPr/>
              </xdr:nvGrpSpPr>
              <xdr:grpSpPr>
                <a:xfrm>
                  <a:off x="2208244" y="1949884"/>
                  <a:ext cx="1486454" cy="573663"/>
                  <a:chOff x="2841706" y="2294112"/>
                  <a:chExt cx="1486454" cy="686310"/>
                </a:xfrm>
              </xdr:grpSpPr>
              <xdr:sp macro="" textlink="">
                <xdr:nvSpPr>
                  <xdr:cNvPr id="3129" name="Pfeil: nach rechts 3128">
                    <a:extLst>
                      <a:ext uri="{FF2B5EF4-FFF2-40B4-BE49-F238E27FC236}">
                        <a16:creationId xmlns:a16="http://schemas.microsoft.com/office/drawing/2014/main" id="{FCE73301-9F4F-2B81-C874-B55B2FB707AE}"/>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0" name="Rechteck 3129">
                    <a:extLst>
                      <a:ext uri="{FF2B5EF4-FFF2-40B4-BE49-F238E27FC236}">
                        <a16:creationId xmlns:a16="http://schemas.microsoft.com/office/drawing/2014/main" id="{75C9B303-487D-79A9-911D-93DBF6DB0A22}"/>
                      </a:ext>
                    </a:extLst>
                  </xdr:cNvPr>
                  <xdr:cNvSpPr/>
                </xdr:nvSpPr>
                <xdr:spPr>
                  <a:xfrm>
                    <a:off x="3040050" y="2294112"/>
                    <a:ext cx="1288110"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Elects shareholder representatives</a:t>
                    </a:r>
                    <a:endParaRPr kumimoji="0" lang="en-US" sz="1050" b="0" i="1" u="none" strike="noStrike" kern="1200" cap="none" spc="0" normalizeH="0" baseline="0">
                      <a:ln>
                        <a:noFill/>
                      </a:ln>
                      <a:solidFill>
                        <a:schemeClr val="bg1"/>
                      </a:solidFill>
                      <a:effectLst/>
                      <a:uLnTx/>
                      <a:uFillTx/>
                      <a:ea typeface="+mn-ea"/>
                      <a:cs typeface="+mn-cs"/>
                    </a:endParaRPr>
                  </a:p>
                </xdr:txBody>
              </xdr:sp>
            </xdr:grpSp>
            <xdr:sp macro="" textlink="">
              <xdr:nvSpPr>
                <xdr:cNvPr id="3114" name="Pfeil: nach rechts 3113">
                  <a:extLst>
                    <a:ext uri="{FF2B5EF4-FFF2-40B4-BE49-F238E27FC236}">
                      <a16:creationId xmlns:a16="http://schemas.microsoft.com/office/drawing/2014/main" id="{5188C540-F7A1-B86A-08CB-EAFDCB5A90E6}"/>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5" name="Pfeil: nach rechts 3114">
                  <a:extLst>
                    <a:ext uri="{FF2B5EF4-FFF2-40B4-BE49-F238E27FC236}">
                      <a16:creationId xmlns:a16="http://schemas.microsoft.com/office/drawing/2014/main" id="{8676834A-2266-B0B9-8306-6BD4E3939F9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6" name="Pfeil: nach rechts 3115">
                  <a:extLst>
                    <a:ext uri="{FF2B5EF4-FFF2-40B4-BE49-F238E27FC236}">
                      <a16:creationId xmlns:a16="http://schemas.microsoft.com/office/drawing/2014/main" id="{6F628BB9-FA63-7247-4F9D-E5F0AB21803D}"/>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7" name="Pfeil: nach rechts 3116">
                  <a:extLst>
                    <a:ext uri="{FF2B5EF4-FFF2-40B4-BE49-F238E27FC236}">
                      <a16:creationId xmlns:a16="http://schemas.microsoft.com/office/drawing/2014/main" id="{35A26D44-A3BB-DCE5-D0A5-7A834E4C2A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18" name="Gruppieren 3117">
                  <a:extLst>
                    <a:ext uri="{FF2B5EF4-FFF2-40B4-BE49-F238E27FC236}">
                      <a16:creationId xmlns:a16="http://schemas.microsoft.com/office/drawing/2014/main" id="{C1CF65C1-31DE-B34F-C547-294BC2B7FE39}"/>
                    </a:ext>
                  </a:extLst>
                </xdr:cNvPr>
                <xdr:cNvGrpSpPr/>
              </xdr:nvGrpSpPr>
              <xdr:grpSpPr>
                <a:xfrm>
                  <a:off x="5188396" y="1949884"/>
                  <a:ext cx="812309" cy="573663"/>
                  <a:chOff x="2841706" y="2294112"/>
                  <a:chExt cx="812309" cy="686310"/>
                </a:xfrm>
              </xdr:grpSpPr>
              <xdr:sp macro="" textlink="">
                <xdr:nvSpPr>
                  <xdr:cNvPr id="3127" name="Pfeil: nach rechts 3126">
                    <a:extLst>
                      <a:ext uri="{FF2B5EF4-FFF2-40B4-BE49-F238E27FC236}">
                        <a16:creationId xmlns:a16="http://schemas.microsoft.com/office/drawing/2014/main" id="{E115A468-DD88-55E5-355A-82B08255CE94}"/>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8" name="Rechteck 3127">
                    <a:extLst>
                      <a:ext uri="{FF2B5EF4-FFF2-40B4-BE49-F238E27FC236}">
                        <a16:creationId xmlns:a16="http://schemas.microsoft.com/office/drawing/2014/main" id="{8DBAB678-DD24-A2FF-F409-5BE17D2CDA1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Reports</a:t>
                    </a:r>
                  </a:p>
                </xdr:txBody>
              </xdr:sp>
            </xdr:grpSp>
            <xdr:grpSp>
              <xdr:nvGrpSpPr>
                <xdr:cNvPr id="3119" name="Gruppieren 3118">
                  <a:extLst>
                    <a:ext uri="{FF2B5EF4-FFF2-40B4-BE49-F238E27FC236}">
                      <a16:creationId xmlns:a16="http://schemas.microsoft.com/office/drawing/2014/main" id="{328696EB-F4A6-1DAA-8F54-9F1C2C0F006F}"/>
                    </a:ext>
                  </a:extLst>
                </xdr:cNvPr>
                <xdr:cNvGrpSpPr/>
              </xdr:nvGrpSpPr>
              <xdr:grpSpPr>
                <a:xfrm>
                  <a:off x="4035393" y="1949884"/>
                  <a:ext cx="812309" cy="573663"/>
                  <a:chOff x="2841706" y="2294112"/>
                  <a:chExt cx="812309" cy="686310"/>
                </a:xfrm>
              </xdr:grpSpPr>
              <xdr:sp macro="" textlink="">
                <xdr:nvSpPr>
                  <xdr:cNvPr id="3125" name="Pfeil: nach rechts 3124">
                    <a:extLst>
                      <a:ext uri="{FF2B5EF4-FFF2-40B4-BE49-F238E27FC236}">
                        <a16:creationId xmlns:a16="http://schemas.microsoft.com/office/drawing/2014/main" id="{BAC7E9E9-713D-F44A-B538-AFC6B88F10F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6" name="Rechteck 3125">
                    <a:extLst>
                      <a:ext uri="{FF2B5EF4-FFF2-40B4-BE49-F238E27FC236}">
                        <a16:creationId xmlns:a16="http://schemas.microsoft.com/office/drawing/2014/main" id="{6970F89B-A899-D2E0-FC58-956049361CD9}"/>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nvGrpSpPr>
                <xdr:cNvPr id="3120" name="Gruppieren 3119">
                  <a:extLst>
                    <a:ext uri="{FF2B5EF4-FFF2-40B4-BE49-F238E27FC236}">
                      <a16:creationId xmlns:a16="http://schemas.microsoft.com/office/drawing/2014/main" id="{263AE0C2-CEB6-4BC1-8468-096D59526A17}"/>
                    </a:ext>
                  </a:extLst>
                </xdr:cNvPr>
                <xdr:cNvGrpSpPr/>
              </xdr:nvGrpSpPr>
              <xdr:grpSpPr>
                <a:xfrm>
                  <a:off x="8420552" y="1933046"/>
                  <a:ext cx="1116965" cy="573663"/>
                  <a:chOff x="7820100" y="2969366"/>
                  <a:chExt cx="1116965" cy="573663"/>
                </a:xfrm>
              </xdr:grpSpPr>
              <xdr:sp macro="" textlink="">
                <xdr:nvSpPr>
                  <xdr:cNvPr id="3121" name="Pfeil: nach rechts 3120">
                    <a:extLst>
                      <a:ext uri="{FF2B5EF4-FFF2-40B4-BE49-F238E27FC236}">
                        <a16:creationId xmlns:a16="http://schemas.microsoft.com/office/drawing/2014/main" id="{24AF8EFF-A1F3-6C73-F515-E2841F5824F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22" name="Gruppieren 3121">
                    <a:extLst>
                      <a:ext uri="{FF2B5EF4-FFF2-40B4-BE49-F238E27FC236}">
                        <a16:creationId xmlns:a16="http://schemas.microsoft.com/office/drawing/2014/main" id="{A3DC6C8E-0463-BCAB-660A-45FB1D1CA14C}"/>
                      </a:ext>
                    </a:extLst>
                  </xdr:cNvPr>
                  <xdr:cNvGrpSpPr/>
                </xdr:nvGrpSpPr>
                <xdr:grpSpPr>
                  <a:xfrm>
                    <a:off x="7820100" y="2969366"/>
                    <a:ext cx="812309" cy="573663"/>
                    <a:chOff x="2841706" y="2294112"/>
                    <a:chExt cx="812309" cy="686310"/>
                  </a:xfrm>
                </xdr:grpSpPr>
                <xdr:sp macro="" textlink="">
                  <xdr:nvSpPr>
                    <xdr:cNvPr id="3123" name="Pfeil: nach rechts 3122">
                      <a:extLst>
                        <a:ext uri="{FF2B5EF4-FFF2-40B4-BE49-F238E27FC236}">
                          <a16:creationId xmlns:a16="http://schemas.microsoft.com/office/drawing/2014/main" id="{F6DDF568-C01A-AB19-415A-0FD2EB35042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4" name="Rechteck 3123">
                      <a:extLst>
                        <a:ext uri="{FF2B5EF4-FFF2-40B4-BE49-F238E27FC236}">
                          <a16:creationId xmlns:a16="http://schemas.microsoft.com/office/drawing/2014/main" id="{73BDE5E7-5E7D-6EFF-E6D4-F19DCB4CD49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grpSp>
          <xdr:sp macro="" textlink="">
            <xdr:nvSpPr>
              <xdr:cNvPr id="3108" name="Rechteck 3107">
                <a:extLst>
                  <a:ext uri="{FF2B5EF4-FFF2-40B4-BE49-F238E27FC236}">
                    <a16:creationId xmlns:a16="http://schemas.microsoft.com/office/drawing/2014/main" id="{F0E5B36D-8DA2-7AE7-1BC4-59837FFED153}"/>
                  </a:ext>
                </a:extLst>
              </xdr:cNvPr>
              <xdr:cNvSpPr/>
            </xdr:nvSpPr>
            <xdr:spPr>
              <a:xfrm>
                <a:off x="407988" y="6127913"/>
                <a:ext cx="8667019" cy="251816"/>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lvl="0" defTabSz="432000">
                  <a:spcAft>
                    <a:spcPts val="600"/>
                  </a:spcAft>
                  <a:defRPr/>
                </a:pPr>
                <a:r>
                  <a:rPr lang="en-US" sz="800" baseline="30000">
                    <a:solidFill>
                      <a:schemeClr val="bg1"/>
                    </a:solidFill>
                  </a:rPr>
                  <a:t>1</a:t>
                </a:r>
                <a:r>
                  <a:rPr lang="en-US" sz="800">
                    <a:solidFill>
                      <a:schemeClr val="bg1"/>
                    </a:solidFill>
                  </a:rPr>
                  <a:t> in accordance with Article 27, Section 3 of the German Co-determination Act (MitbestG); </a:t>
                </a:r>
                <a:r>
                  <a:rPr lang="en-US" sz="800" baseline="30000">
                    <a:solidFill>
                      <a:schemeClr val="bg1"/>
                    </a:solidFill>
                  </a:rPr>
                  <a:t>2</a:t>
                </a:r>
                <a:r>
                  <a:rPr lang="en-US" sz="800">
                    <a:solidFill>
                      <a:schemeClr val="bg1"/>
                    </a:solidFill>
                  </a:rPr>
                  <a:t> as per November 2025</a:t>
                </a:r>
                <a:endParaRPr lang="en-US" sz="800" i="1">
                  <a:solidFill>
                    <a:schemeClr val="bg1"/>
                  </a:solidFill>
                </a:endParaRPr>
              </a:p>
            </xdr:txBody>
          </xdr:sp>
        </xdr:grpSp>
      </xdr:grpSp>
      <xdr:sp macro="" textlink="">
        <xdr:nvSpPr>
          <xdr:cNvPr id="3101" name="Rechteck 3100">
            <a:extLst>
              <a:ext uri="{FF2B5EF4-FFF2-40B4-BE49-F238E27FC236}">
                <a16:creationId xmlns:a16="http://schemas.microsoft.com/office/drawing/2014/main" id="{EC7AC4ED-ADE2-5459-A28F-C5161812C0E4}"/>
              </a:ext>
            </a:extLst>
          </xdr:cNvPr>
          <xdr:cNvSpPr/>
        </xdr:nvSpPr>
        <xdr:spPr>
          <a:xfrm>
            <a:off x="10008591" y="69748764"/>
            <a:ext cx="1241550" cy="589971"/>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Executive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2" name="Rechteck 3101">
            <a:extLst>
              <a:ext uri="{FF2B5EF4-FFF2-40B4-BE49-F238E27FC236}">
                <a16:creationId xmlns:a16="http://schemas.microsoft.com/office/drawing/2014/main" id="{DC2AF4E6-D043-8C0E-D6F3-0577E2914BA7}"/>
              </a:ext>
            </a:extLst>
          </xdr:cNvPr>
          <xdr:cNvSpPr/>
        </xdr:nvSpPr>
        <xdr:spPr>
          <a:xfrm>
            <a:off x="10008591" y="70378471"/>
            <a:ext cx="1241550" cy="605939"/>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Mediation</a:t>
            </a:r>
            <a:r>
              <a:rPr kumimoji="0" lang="en-US" sz="1200" i="0" u="none" strike="noStrike" kern="1200" cap="none" spc="0" normalizeH="0" baseline="30000">
                <a:ln>
                  <a:noFill/>
                </a:ln>
                <a:solidFill>
                  <a:srgbClr val="193D47"/>
                </a:solidFill>
                <a:effectLst/>
                <a:uLnTx/>
                <a:uFillTx/>
                <a:latin typeface="The Group TEXT"/>
                <a:ea typeface="+mn-ea"/>
                <a:cs typeface="+mn-cs"/>
              </a:rPr>
              <a:t>1</a:t>
            </a:r>
            <a:r>
              <a:rPr kumimoji="0" lang="en-US" sz="1200" i="0" u="none" strike="noStrike" kern="1200" cap="none" spc="0" normalizeH="0" baseline="0">
                <a:ln>
                  <a:noFill/>
                </a:ln>
                <a:solidFill>
                  <a:srgbClr val="193D47"/>
                </a:solidFill>
                <a:effectLst/>
                <a:uLnTx/>
                <a:uFillTx/>
                <a:latin typeface="The Group TEXT"/>
                <a:ea typeface="+mn-ea"/>
                <a:cs typeface="+mn-cs"/>
              </a:rPr>
              <a:t>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3" name="Rechteck 3102">
            <a:extLst>
              <a:ext uri="{FF2B5EF4-FFF2-40B4-BE49-F238E27FC236}">
                <a16:creationId xmlns:a16="http://schemas.microsoft.com/office/drawing/2014/main" id="{4413FEF7-E8E8-7BC8-54CB-E635E731017D}"/>
              </a:ext>
            </a:extLst>
          </xdr:cNvPr>
          <xdr:cNvSpPr/>
        </xdr:nvSpPr>
        <xdr:spPr>
          <a:xfrm>
            <a:off x="10008591" y="71046281"/>
            <a:ext cx="1241550" cy="609747"/>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Nomination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4" name="Rechteck 3103">
            <a:extLst>
              <a:ext uri="{FF2B5EF4-FFF2-40B4-BE49-F238E27FC236}">
                <a16:creationId xmlns:a16="http://schemas.microsoft.com/office/drawing/2014/main" id="{5FBD46C1-D757-7982-678B-A634B883E8F4}"/>
              </a:ext>
            </a:extLst>
          </xdr:cNvPr>
          <xdr:cNvSpPr/>
        </xdr:nvSpPr>
        <xdr:spPr>
          <a:xfrm>
            <a:off x="10008591" y="71691954"/>
            <a:ext cx="1241550" cy="593783"/>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Audit </a:t>
            </a:r>
            <a:br>
              <a:rPr kumimoji="0" lang="en-US" sz="1200" i="0" u="none" strike="noStrike" kern="1200" cap="none" spc="0" normalizeH="0" baseline="0">
                <a:ln>
                  <a:noFill/>
                </a:ln>
                <a:solidFill>
                  <a:srgbClr val="193D47"/>
                </a:solidFill>
                <a:effectLst/>
                <a:uLnTx/>
                <a:uFillTx/>
                <a:latin typeface="The Group TEXT"/>
                <a:ea typeface="+mn-ea"/>
                <a:cs typeface="+mn-cs"/>
              </a:rPr>
            </a:br>
            <a:r>
              <a:rPr kumimoji="0" lang="en-US" sz="1200" i="0" u="none" strike="noStrike" kern="1200" cap="none" spc="0" normalizeH="0" baseline="0">
                <a:ln>
                  <a:noFill/>
                </a:ln>
                <a:solidFill>
                  <a:srgbClr val="193D47"/>
                </a:solidFill>
                <a:effectLst/>
                <a:uLnTx/>
                <a:uFillTx/>
                <a:latin typeface="The Group TEXT"/>
                <a:ea typeface="+mn-ea"/>
                <a:cs typeface="+mn-cs"/>
              </a:rPr>
              <a:t>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grpSp>
    <xdr:clientData/>
  </xdr:twoCellAnchor>
  <xdr:twoCellAnchor>
    <xdr:from>
      <xdr:col>3</xdr:col>
      <xdr:colOff>514635</xdr:colOff>
      <xdr:row>100</xdr:row>
      <xdr:rowOff>1342</xdr:rowOff>
    </xdr:from>
    <xdr:to>
      <xdr:col>16</xdr:col>
      <xdr:colOff>669500</xdr:colOff>
      <xdr:row>124</xdr:row>
      <xdr:rowOff>112469</xdr:rowOff>
    </xdr:to>
    <xdr:grpSp>
      <xdr:nvGrpSpPr>
        <xdr:cNvPr id="3150" name="Gruppieren 3149">
          <a:extLst>
            <a:ext uri="{FF2B5EF4-FFF2-40B4-BE49-F238E27FC236}">
              <a16:creationId xmlns:a16="http://schemas.microsoft.com/office/drawing/2014/main" id="{101747FA-A61B-4C1A-9C31-80B166A19EB4}"/>
            </a:ext>
          </a:extLst>
        </xdr:cNvPr>
        <xdr:cNvGrpSpPr/>
      </xdr:nvGrpSpPr>
      <xdr:grpSpPr>
        <a:xfrm>
          <a:off x="3010185" y="17613067"/>
          <a:ext cx="18471440" cy="4225927"/>
          <a:chOff x="3045564" y="18126056"/>
          <a:chExt cx="18565329" cy="4356556"/>
        </a:xfrm>
      </xdr:grpSpPr>
      <xdr:grpSp>
        <xdr:nvGrpSpPr>
          <xdr:cNvPr id="3151" name="Gruppieren 3150">
            <a:extLst>
              <a:ext uri="{FF2B5EF4-FFF2-40B4-BE49-F238E27FC236}">
                <a16:creationId xmlns:a16="http://schemas.microsoft.com/office/drawing/2014/main" id="{418B4D03-EC68-583E-4A7E-C73612F279CA}"/>
              </a:ext>
            </a:extLst>
          </xdr:cNvPr>
          <xdr:cNvGrpSpPr/>
        </xdr:nvGrpSpPr>
        <xdr:grpSpPr>
          <a:xfrm>
            <a:off x="3041754" y="18126056"/>
            <a:ext cx="18565329" cy="4356556"/>
            <a:chOff x="24096473" y="-10540487"/>
            <a:chExt cx="18304289" cy="4322566"/>
          </a:xfrm>
        </xdr:grpSpPr>
        <xdr:cxnSp macro="">
          <xdr:nvCxnSpPr>
            <xdr:cNvPr id="3153" name="Verbinder: gewinkelt 3152">
              <a:extLst>
                <a:ext uri="{FF2B5EF4-FFF2-40B4-BE49-F238E27FC236}">
                  <a16:creationId xmlns:a16="http://schemas.microsoft.com/office/drawing/2014/main" id="{DC58A9B7-C6D7-195D-DF22-D3F5E60AD346}"/>
                </a:ext>
              </a:extLst>
            </xdr:cNvPr>
            <xdr:cNvCxnSpPr>
              <a:cxnSpLocks/>
            </xdr:cNvCxnSpPr>
          </xdr:nvCxnSpPr>
          <xdr:spPr>
            <a:xfrm>
              <a:off x="24096473" y="-10540487"/>
              <a:ext cx="983948" cy="550960"/>
            </a:xfrm>
            <a:prstGeom prst="bentConnector3">
              <a:avLst>
                <a:gd name="adj1" fmla="val -96"/>
              </a:avLst>
            </a:prstGeom>
            <a:noFill/>
            <a:ln w="15875" cap="flat" cmpd="sng" algn="ctr">
              <a:solidFill>
                <a:srgbClr val="C2FE06"/>
              </a:solidFill>
              <a:prstDash val="sysDot"/>
              <a:miter lim="800000"/>
            </a:ln>
            <a:effectLst/>
          </xdr:spPr>
        </xdr:cxnSp>
        <xdr:sp macro="" textlink="">
          <xdr:nvSpPr>
            <xdr:cNvPr id="3154" name="Rechteck 3153">
              <a:extLst>
                <a:ext uri="{FF2B5EF4-FFF2-40B4-BE49-F238E27FC236}">
                  <a16:creationId xmlns:a16="http://schemas.microsoft.com/office/drawing/2014/main" id="{4521F898-53DA-4B42-7F3A-6CFA66D19CDC}"/>
                </a:ext>
              </a:extLst>
            </xdr:cNvPr>
            <xdr:cNvSpPr>
              <a:spLocks noChangeAspect="1"/>
            </xdr:cNvSpPr>
          </xdr:nvSpPr>
          <xdr:spPr>
            <a:xfrm>
              <a:off x="25026506" y="-10042604"/>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155" name="Rechteck 3154">
              <a:extLst>
                <a:ext uri="{FF2B5EF4-FFF2-40B4-BE49-F238E27FC236}">
                  <a16:creationId xmlns:a16="http://schemas.microsoft.com/office/drawing/2014/main" id="{B8AC438D-1853-CE11-B17C-648DE8FE27F1}"/>
                </a:ext>
              </a:extLst>
            </xdr:cNvPr>
            <xdr:cNvSpPr/>
          </xdr:nvSpPr>
          <xdr:spPr>
            <a:xfrm>
              <a:off x="25081389" y="-9989452"/>
              <a:ext cx="17319373" cy="377153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156" name="Gruppieren 3155">
              <a:extLst>
                <a:ext uri="{FF2B5EF4-FFF2-40B4-BE49-F238E27FC236}">
                  <a16:creationId xmlns:a16="http://schemas.microsoft.com/office/drawing/2014/main" id="{FFE37EAC-8347-C58C-E6D1-2FCF0224C124}"/>
                </a:ext>
              </a:extLst>
            </xdr:cNvPr>
            <xdr:cNvGrpSpPr/>
          </xdr:nvGrpSpPr>
          <xdr:grpSpPr>
            <a:xfrm>
              <a:off x="25184723" y="-10238591"/>
              <a:ext cx="4352899" cy="496020"/>
              <a:chOff x="5181449" y="8299362"/>
              <a:chExt cx="4359634" cy="504591"/>
            </a:xfrm>
          </xdr:grpSpPr>
          <xdr:grpSp>
            <xdr:nvGrpSpPr>
              <xdr:cNvPr id="3172" name="Gruppieren 3171">
                <a:extLst>
                  <a:ext uri="{FF2B5EF4-FFF2-40B4-BE49-F238E27FC236}">
                    <a16:creationId xmlns:a16="http://schemas.microsoft.com/office/drawing/2014/main" id="{0FBB19B0-40C4-D230-C7B5-0652AA8F9D0F}"/>
                  </a:ext>
                </a:extLst>
              </xdr:cNvPr>
              <xdr:cNvGrpSpPr>
                <a:grpSpLocks noChangeAspect="1"/>
              </xdr:cNvGrpSpPr>
            </xdr:nvGrpSpPr>
            <xdr:grpSpPr>
              <a:xfrm>
                <a:off x="5181449" y="8326398"/>
                <a:ext cx="4308833" cy="433229"/>
                <a:chOff x="5181449" y="8326398"/>
                <a:chExt cx="8315512" cy="836079"/>
              </a:xfrm>
            </xdr:grpSpPr>
            <xdr:sp macro="" textlink="">
              <xdr:nvSpPr>
                <xdr:cNvPr id="3174" name="Rechteck 3173">
                  <a:extLst>
                    <a:ext uri="{FF2B5EF4-FFF2-40B4-BE49-F238E27FC236}">
                      <a16:creationId xmlns:a16="http://schemas.microsoft.com/office/drawing/2014/main" id="{373A8D77-7EFE-B538-DAFA-02117BFAD372}"/>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175" name="Grafik 3174">
                  <a:extLst>
                    <a:ext uri="{FF2B5EF4-FFF2-40B4-BE49-F238E27FC236}">
                      <a16:creationId xmlns:a16="http://schemas.microsoft.com/office/drawing/2014/main" id="{A06699E0-845E-9D1F-987E-70B7A9AC9117}"/>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173" name="Rechteck 3172">
                <a:extLst>
                  <a:ext uri="{FF2B5EF4-FFF2-40B4-BE49-F238E27FC236}">
                    <a16:creationId xmlns:a16="http://schemas.microsoft.com/office/drawing/2014/main" id="{E57050B7-DE0A-CBD7-89A8-76AB2B9B9E9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2025 (Climate)</a:t>
                </a:r>
              </a:p>
            </xdr:txBody>
          </xdr:sp>
        </xdr:grpSp>
        <xdr:grpSp>
          <xdr:nvGrpSpPr>
            <xdr:cNvPr id="3157" name="Gruppieren 3156">
              <a:extLst>
                <a:ext uri="{FF2B5EF4-FFF2-40B4-BE49-F238E27FC236}">
                  <a16:creationId xmlns:a16="http://schemas.microsoft.com/office/drawing/2014/main" id="{85D8017F-CCEE-1D63-730E-16AD4ECD5DEC}"/>
                </a:ext>
              </a:extLst>
            </xdr:cNvPr>
            <xdr:cNvGrpSpPr/>
          </xdr:nvGrpSpPr>
          <xdr:grpSpPr>
            <a:xfrm>
              <a:off x="26810159" y="-9528552"/>
              <a:ext cx="11094803" cy="3029393"/>
              <a:chOff x="689210" y="1908366"/>
              <a:chExt cx="11094803" cy="3029393"/>
            </a:xfrm>
          </xdr:grpSpPr>
          <xdr:grpSp>
            <xdr:nvGrpSpPr>
              <xdr:cNvPr id="3158" name="Gruppieren 3157">
                <a:extLst>
                  <a:ext uri="{FF2B5EF4-FFF2-40B4-BE49-F238E27FC236}">
                    <a16:creationId xmlns:a16="http://schemas.microsoft.com/office/drawing/2014/main" id="{06E363FB-DAD4-D2DB-96C3-2559754A4953}"/>
                  </a:ext>
                </a:extLst>
              </xdr:cNvPr>
              <xdr:cNvGrpSpPr/>
            </xdr:nvGrpSpPr>
            <xdr:grpSpPr>
              <a:xfrm>
                <a:off x="689210" y="1931158"/>
                <a:ext cx="3785953" cy="1753039"/>
                <a:chOff x="689210" y="1931158"/>
                <a:chExt cx="3785953" cy="1753039"/>
              </a:xfrm>
            </xdr:grpSpPr>
            <xdr:sp macro="" textlink="">
              <xdr:nvSpPr>
                <xdr:cNvPr id="3163" name="Rechteck 3162">
                  <a:extLst>
                    <a:ext uri="{FF2B5EF4-FFF2-40B4-BE49-F238E27FC236}">
                      <a16:creationId xmlns:a16="http://schemas.microsoft.com/office/drawing/2014/main" id="{76A18E0E-9A90-0147-EAA3-E345875196DF}"/>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Climate Score Volkswagen AG</a:t>
                  </a:r>
                </a:p>
              </xdr:txBody>
            </xdr:sp>
            <xdr:sp macro="" textlink="">
              <xdr:nvSpPr>
                <xdr:cNvPr id="3164" name="Rechteck 3163">
                  <a:extLst>
                    <a:ext uri="{FF2B5EF4-FFF2-40B4-BE49-F238E27FC236}">
                      <a16:creationId xmlns:a16="http://schemas.microsoft.com/office/drawing/2014/main" id="{57B6A52A-9191-E8E7-790B-AD4D2F295121}"/>
                    </a:ext>
                  </a:extLst>
                </xdr:cNvPr>
                <xdr:cNvSpPr/>
              </xdr:nvSpPr>
              <xdr:spPr>
                <a:xfrm>
                  <a:off x="689212" y="238512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Transport equipment</a:t>
                  </a:r>
                </a:p>
              </xdr:txBody>
            </xdr:sp>
            <xdr:sp macro="" textlink="">
              <xdr:nvSpPr>
                <xdr:cNvPr id="3165" name="Rechteck 3164">
                  <a:extLst>
                    <a:ext uri="{FF2B5EF4-FFF2-40B4-BE49-F238E27FC236}">
                      <a16:creationId xmlns:a16="http://schemas.microsoft.com/office/drawing/2014/main" id="{5164CFD2-38F6-230D-F590-30521B4D939E}"/>
                    </a:ext>
                  </a:extLst>
                </xdr:cNvPr>
                <xdr:cNvSpPr/>
              </xdr:nvSpPr>
              <xdr:spPr>
                <a:xfrm>
                  <a:off x="689211" y="283909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Europe</a:t>
                  </a:r>
                </a:p>
              </xdr:txBody>
            </xdr:sp>
            <xdr:sp macro="" textlink="">
              <xdr:nvSpPr>
                <xdr:cNvPr id="3166" name="Rechteck 3165">
                  <a:extLst>
                    <a:ext uri="{FF2B5EF4-FFF2-40B4-BE49-F238E27FC236}">
                      <a16:creationId xmlns:a16="http://schemas.microsoft.com/office/drawing/2014/main" id="{E12DE0A3-250B-2190-676F-BC081891C2E1}"/>
                    </a:ext>
                  </a:extLst>
                </xdr:cNvPr>
                <xdr:cNvSpPr/>
              </xdr:nvSpPr>
              <xdr:spPr>
                <a:xfrm>
                  <a:off x="689211" y="3293069"/>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Global average</a:t>
                  </a:r>
                </a:p>
              </xdr:txBody>
            </xdr:sp>
            <xdr:sp macro="" textlink="">
              <xdr:nvSpPr>
                <xdr:cNvPr id="3167" name="Rechteck 3166">
                  <a:extLst>
                    <a:ext uri="{FF2B5EF4-FFF2-40B4-BE49-F238E27FC236}">
                      <a16:creationId xmlns:a16="http://schemas.microsoft.com/office/drawing/2014/main" id="{D2BC7B9F-CA58-00FC-BD57-BCE15636AC8C}"/>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A-</a:t>
                  </a:r>
                </a:p>
              </xdr:txBody>
            </xdr:sp>
            <xdr:sp macro="" textlink="">
              <xdr:nvSpPr>
                <xdr:cNvPr id="3168" name="Rechteck 3167">
                  <a:extLst>
                    <a:ext uri="{FF2B5EF4-FFF2-40B4-BE49-F238E27FC236}">
                      <a16:creationId xmlns:a16="http://schemas.microsoft.com/office/drawing/2014/main" id="{79F3BA53-4F8A-2130-91B3-C55AE78EFBCB}"/>
                    </a:ext>
                  </a:extLst>
                </xdr:cNvPr>
                <xdr:cNvSpPr/>
              </xdr:nvSpPr>
              <xdr:spPr>
                <a:xfrm>
                  <a:off x="3788229" y="238512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69" name="Rechteck 3168">
                  <a:extLst>
                    <a:ext uri="{FF2B5EF4-FFF2-40B4-BE49-F238E27FC236}">
                      <a16:creationId xmlns:a16="http://schemas.microsoft.com/office/drawing/2014/main" id="{3431C88C-AEEB-1B5E-B118-10EFDC7E3E29}"/>
                    </a:ext>
                  </a:extLst>
                </xdr:cNvPr>
                <xdr:cNvSpPr/>
              </xdr:nvSpPr>
              <xdr:spPr>
                <a:xfrm>
                  <a:off x="3788229" y="283909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0" name="Rechteck 3169">
                  <a:extLst>
                    <a:ext uri="{FF2B5EF4-FFF2-40B4-BE49-F238E27FC236}">
                      <a16:creationId xmlns:a16="http://schemas.microsoft.com/office/drawing/2014/main" id="{5FB5A952-0357-7A0D-02DD-C83B1D7E4C4A}"/>
                    </a:ext>
                  </a:extLst>
                </xdr:cNvPr>
                <xdr:cNvSpPr/>
              </xdr:nvSpPr>
              <xdr:spPr>
                <a:xfrm>
                  <a:off x="3788229" y="3293069"/>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1" name="Rechteck 3170">
                  <a:extLst>
                    <a:ext uri="{FF2B5EF4-FFF2-40B4-BE49-F238E27FC236}">
                      <a16:creationId xmlns:a16="http://schemas.microsoft.com/office/drawing/2014/main" id="{20D0EAF0-1369-7BF7-B374-5C3844241FB6}"/>
                    </a:ext>
                  </a:extLst>
                </xdr:cNvPr>
                <xdr:cNvSpPr/>
              </xdr:nvSpPr>
              <xdr:spPr>
                <a:xfrm rot="16200000">
                  <a:off x="183924" y="2890414"/>
                  <a:ext cx="1299069" cy="288497"/>
                </a:xfrm>
                <a:prstGeom prst="rect">
                  <a:avLst/>
                </a:prstGeom>
                <a:solidFill>
                  <a:srgbClr val="667D85">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all" spc="0" normalizeH="0" baseline="0">
                      <a:ln>
                        <a:noFill/>
                      </a:ln>
                      <a:solidFill>
                        <a:srgbClr val="FFFFFF"/>
                      </a:solidFill>
                      <a:effectLst/>
                      <a:uLnTx/>
                      <a:uFillTx/>
                      <a:latin typeface="The Group TEXT"/>
                      <a:ea typeface="+mn-ea"/>
                      <a:cs typeface="+mn-cs"/>
                    </a:rPr>
                    <a:t>Others</a:t>
                  </a:r>
                </a:p>
              </xdr:txBody>
            </xdr:sp>
          </xdr:grpSp>
          <xdr:sp macro="" textlink="">
            <xdr:nvSpPr>
              <xdr:cNvPr id="3159" name="Rechteck 3158">
                <a:extLst>
                  <a:ext uri="{FF2B5EF4-FFF2-40B4-BE49-F238E27FC236}">
                    <a16:creationId xmlns:a16="http://schemas.microsoft.com/office/drawing/2014/main" id="{7B478379-B14C-0509-881C-7C5B54C3849B}"/>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a typeface="+mn-ea"/>
                  <a:cs typeface="+mn-cs"/>
                </a:endParaRPr>
              </a:p>
            </xdr:txBody>
          </xdr:sp>
          <xdr:cxnSp macro="">
            <xdr:nvCxnSpPr>
              <xdr:cNvPr id="3160" name="Gerader Verbinder 3159">
                <a:extLst>
                  <a:ext uri="{FF2B5EF4-FFF2-40B4-BE49-F238E27FC236}">
                    <a16:creationId xmlns:a16="http://schemas.microsoft.com/office/drawing/2014/main" id="{C4C870A6-5EF4-19EE-6E72-8A1231A9F46D}"/>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61" name="Rechteck 3160">
                <a:extLst>
                  <a:ext uri="{FF2B5EF4-FFF2-40B4-BE49-F238E27FC236}">
                    <a16:creationId xmlns:a16="http://schemas.microsoft.com/office/drawing/2014/main" id="{A891E1AD-2196-62E4-1E51-74DD652EC8F9}"/>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a typeface="+mn-ea"/>
                  <a:cs typeface="+mn-cs"/>
                </a:endParaRPr>
              </a:p>
            </xdr:txBody>
          </xdr:sp>
          <xdr:sp macro="" textlink="">
            <xdr:nvSpPr>
              <xdr:cNvPr id="3162" name="Rechteck 3161">
                <a:extLst>
                  <a:ext uri="{FF2B5EF4-FFF2-40B4-BE49-F238E27FC236}">
                    <a16:creationId xmlns:a16="http://schemas.microsoft.com/office/drawing/2014/main" id="{63F4197D-4DCB-DB8B-E575-9008E5408099}"/>
                  </a:ext>
                </a:extLst>
              </xdr:cNvPr>
              <xdr:cNvSpPr/>
            </xdr:nvSpPr>
            <xdr:spPr>
              <a:xfrm>
                <a:off x="5215151" y="1908366"/>
                <a:ext cx="3732437" cy="391128"/>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ea typeface="+mn-ea"/>
                    <a:cs typeface="+mn-cs"/>
                  </a:rPr>
                  <a:t>What does the score mean? - Background</a:t>
                </a:r>
              </a:p>
            </xdr:txBody>
          </xdr:sp>
        </xdr:grpSp>
      </xdr:grpSp>
      <xdr:pic>
        <xdr:nvPicPr>
          <xdr:cNvPr id="3152" name="Grafik 3151">
            <a:extLst>
              <a:ext uri="{FF2B5EF4-FFF2-40B4-BE49-F238E27FC236}">
                <a16:creationId xmlns:a16="http://schemas.microsoft.com/office/drawing/2014/main" id="{698987BD-CCA4-971B-5374-5A88F8B4EB24}"/>
              </a:ext>
            </a:extLst>
          </xdr:cNvPr>
          <xdr:cNvPicPr>
            <a:picLocks noChangeAspect="1"/>
          </xdr:cNvPicPr>
        </xdr:nvPicPr>
        <xdr:blipFill>
          <a:blip xmlns:r="http://schemas.openxmlformats.org/officeDocument/2006/relationships" r:embed="rId60">
            <a:extLst>
              <a:ext uri="{96DAC541-7B7A-43D3-8B79-37D633B846F1}">
                <asvg:svgBlip xmlns:asvg="http://schemas.microsoft.com/office/drawing/2016/SVG/main" r:embed="rId61"/>
              </a:ext>
            </a:extLst>
          </a:blip>
          <a:stretch>
            <a:fillRect/>
          </a:stretch>
        </xdr:blipFill>
        <xdr:spPr>
          <a:xfrm>
            <a:off x="10429401" y="19631361"/>
            <a:ext cx="6429375" cy="2543175"/>
          </a:xfrm>
          <a:prstGeom prst="rect">
            <a:avLst/>
          </a:prstGeom>
        </xdr:spPr>
      </xdr:pic>
    </xdr:grpSp>
    <xdr:clientData/>
  </xdr:twoCellAnchor>
  <xdr:twoCellAnchor>
    <xdr:from>
      <xdr:col>0</xdr:col>
      <xdr:colOff>0</xdr:colOff>
      <xdr:row>4</xdr:row>
      <xdr:rowOff>1360</xdr:rowOff>
    </xdr:from>
    <xdr:to>
      <xdr:col>1</xdr:col>
      <xdr:colOff>537687</xdr:colOff>
      <xdr:row>10</xdr:row>
      <xdr:rowOff>147750</xdr:rowOff>
    </xdr:to>
    <xdr:sp macro="" textlink="">
      <xdr:nvSpPr>
        <xdr:cNvPr id="2315" name="Textfeld 18">
          <a:extLst>
            <a:ext uri="{FF2B5EF4-FFF2-40B4-BE49-F238E27FC236}">
              <a16:creationId xmlns:a16="http://schemas.microsoft.com/office/drawing/2014/main" id="{F94171EF-0BEC-44B4-A65F-75A8DEA0FF5C}"/>
            </a:ext>
          </a:extLst>
        </xdr:cNvPr>
        <xdr:cNvSpPr txBox="1"/>
      </xdr:nvSpPr>
      <xdr:spPr>
        <a:xfrm>
          <a:off x="0" y="965766"/>
          <a:ext cx="692468" cy="114651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clientData/>
  </xdr:twoCellAnchor>
  <xdr:twoCellAnchor editAs="oneCell">
    <xdr:from>
      <xdr:col>16</xdr:col>
      <xdr:colOff>0</xdr:colOff>
      <xdr:row>1</xdr:row>
      <xdr:rowOff>0</xdr:rowOff>
    </xdr:from>
    <xdr:to>
      <xdr:col>18</xdr:col>
      <xdr:colOff>465523</xdr:colOff>
      <xdr:row>3</xdr:row>
      <xdr:rowOff>119363</xdr:rowOff>
    </xdr:to>
    <xdr:pic>
      <xdr:nvPicPr>
        <xdr:cNvPr id="2" name="Picture 5" descr="A black background with white text&#10;&#10;Description automatically generated with low confidence">
          <a:extLst>
            <a:ext uri="{FF2B5EF4-FFF2-40B4-BE49-F238E27FC236}">
              <a16:creationId xmlns:a16="http://schemas.microsoft.com/office/drawing/2014/main" id="{B34C97B9-9A6E-451D-8CEB-FBC0AFC73A63}"/>
            </a:ext>
          </a:extLst>
        </xdr:cNvPr>
        <xdr:cNvPicPr>
          <a:picLocks noChangeAspect="1"/>
        </xdr:cNvPicPr>
      </xdr:nvPicPr>
      <xdr:blipFill>
        <a:blip xmlns:r="http://schemas.openxmlformats.org/officeDocument/2006/relationships" r:embed="rId62"/>
        <a:stretch>
          <a:fillRect/>
        </a:stretch>
      </xdr:blipFill>
      <xdr:spPr bwMode="black">
        <a:xfrm>
          <a:off x="20812125" y="171450"/>
          <a:ext cx="2332423" cy="748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11430</xdr:rowOff>
    </xdr:from>
    <xdr:to>
      <xdr:col>15</xdr:col>
      <xdr:colOff>790574</xdr:colOff>
      <xdr:row>12</xdr:row>
      <xdr:rowOff>25469</xdr:rowOff>
    </xdr:to>
    <xdr:sp macro="" textlink="">
      <xdr:nvSpPr>
        <xdr:cNvPr id="18" name="Rechteck 3">
          <a:extLst>
            <a:ext uri="{FF2B5EF4-FFF2-40B4-BE49-F238E27FC236}">
              <a16:creationId xmlns:a16="http://schemas.microsoft.com/office/drawing/2014/main" id="{2A47777E-2753-D6F8-AE3D-6447D292375A}"/>
            </a:ext>
          </a:extLst>
        </xdr:cNvPr>
        <xdr:cNvSpPr/>
      </xdr:nvSpPr>
      <xdr:spPr>
        <a:xfrm>
          <a:off x="0" y="640080"/>
          <a:ext cx="17878424" cy="2300039"/>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xdr:twoCellAnchor>
  <xdr:twoCellAnchor>
    <xdr:from>
      <xdr:col>0</xdr:col>
      <xdr:colOff>1</xdr:colOff>
      <xdr:row>2</xdr:row>
      <xdr:rowOff>7765</xdr:rowOff>
    </xdr:from>
    <xdr:to>
      <xdr:col>3</xdr:col>
      <xdr:colOff>134585</xdr:colOff>
      <xdr:row>12</xdr:row>
      <xdr:rowOff>26139</xdr:rowOff>
    </xdr:to>
    <xdr:sp macro="" textlink="">
      <xdr:nvSpPr>
        <xdr:cNvPr id="20" name="Rechteck 1">
          <a:extLst>
            <a:ext uri="{FF2B5EF4-FFF2-40B4-BE49-F238E27FC236}">
              <a16:creationId xmlns:a16="http://schemas.microsoft.com/office/drawing/2014/main" id="{8F470FFC-DB7A-DE72-0E9F-FD5198DB5864}"/>
            </a:ext>
          </a:extLst>
        </xdr:cNvPr>
        <xdr:cNvSpPr>
          <a:spLocks noChangeAspect="1"/>
        </xdr:cNvSpPr>
      </xdr:nvSpPr>
      <xdr:spPr>
        <a:xfrm>
          <a:off x="1" y="626890"/>
          <a:ext cx="2099115" cy="2280562"/>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0</xdr:col>
      <xdr:colOff>0</xdr:colOff>
      <xdr:row>6</xdr:row>
      <xdr:rowOff>161373</xdr:rowOff>
    </xdr:from>
    <xdr:to>
      <xdr:col>1</xdr:col>
      <xdr:colOff>371341</xdr:colOff>
      <xdr:row>12</xdr:row>
      <xdr:rowOff>151128</xdr:rowOff>
    </xdr:to>
    <xdr:sp macro="" textlink="">
      <xdr:nvSpPr>
        <xdr:cNvPr id="21" name="Textfeld 18">
          <a:extLst>
            <a:ext uri="{FF2B5EF4-FFF2-40B4-BE49-F238E27FC236}">
              <a16:creationId xmlns:a16="http://schemas.microsoft.com/office/drawing/2014/main" id="{0AA72199-94CE-8EB9-D06B-5578CCE0D20B}"/>
            </a:ext>
          </a:extLst>
        </xdr:cNvPr>
        <xdr:cNvSpPr txBox="1"/>
      </xdr:nvSpPr>
      <xdr:spPr>
        <a:xfrm>
          <a:off x="0" y="1685373"/>
          <a:ext cx="526122" cy="13470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clientData/>
  </xdr:twoCellAnchor>
  <xdr:twoCellAnchor>
    <xdr:from>
      <xdr:col>3</xdr:col>
      <xdr:colOff>323629</xdr:colOff>
      <xdr:row>2</xdr:row>
      <xdr:rowOff>85883</xdr:rowOff>
    </xdr:from>
    <xdr:to>
      <xdr:col>4</xdr:col>
      <xdr:colOff>820064</xdr:colOff>
      <xdr:row>4</xdr:row>
      <xdr:rowOff>11500</xdr:rowOff>
    </xdr:to>
    <xdr:sp macro="" textlink="">
      <xdr:nvSpPr>
        <xdr:cNvPr id="25" name="Rechteck 24">
          <a:hlinkClick xmlns:r="http://schemas.openxmlformats.org/officeDocument/2006/relationships" r:id="rId2"/>
          <a:extLst>
            <a:ext uri="{FF2B5EF4-FFF2-40B4-BE49-F238E27FC236}">
              <a16:creationId xmlns:a16="http://schemas.microsoft.com/office/drawing/2014/main" id="{E02CCF33-2DEB-35BD-ADF7-91D4E8BAC624}"/>
            </a:ext>
          </a:extLst>
        </xdr:cNvPr>
        <xdr:cNvSpPr/>
      </xdr:nvSpPr>
      <xdr:spPr>
        <a:xfrm>
          <a:off x="2288160" y="705008"/>
          <a:ext cx="1818029" cy="3780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ENVIRONMENTAL</a:t>
          </a:r>
        </a:p>
      </xdr:txBody>
    </xdr:sp>
    <xdr:clientData/>
  </xdr:twoCellAnchor>
  <xdr:twoCellAnchor>
    <xdr:from>
      <xdr:col>4</xdr:col>
      <xdr:colOff>969242</xdr:colOff>
      <xdr:row>2</xdr:row>
      <xdr:rowOff>85609</xdr:rowOff>
    </xdr:from>
    <xdr:to>
      <xdr:col>5</xdr:col>
      <xdr:colOff>1229737</xdr:colOff>
      <xdr:row>4</xdr:row>
      <xdr:rowOff>11863</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177FB7D1-C1AA-2B67-A063-9F7449494766}"/>
            </a:ext>
          </a:extLst>
        </xdr:cNvPr>
        <xdr:cNvSpPr/>
      </xdr:nvSpPr>
      <xdr:spPr>
        <a:xfrm>
          <a:off x="4255367" y="704734"/>
          <a:ext cx="1844026" cy="378692"/>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SOCIAL</a:t>
          </a:r>
        </a:p>
      </xdr:txBody>
    </xdr:sp>
    <xdr:clientData/>
  </xdr:twoCellAnchor>
  <xdr:twoCellAnchor>
    <xdr:from>
      <xdr:col>6</xdr:col>
      <xdr:colOff>60225</xdr:colOff>
      <xdr:row>2</xdr:row>
      <xdr:rowOff>87241</xdr:rowOff>
    </xdr:from>
    <xdr:to>
      <xdr:col>6</xdr:col>
      <xdr:colOff>1911107</xdr:colOff>
      <xdr:row>4</xdr:row>
      <xdr:rowOff>5926</xdr:rowOff>
    </xdr:to>
    <xdr:sp macro="" textlink="">
      <xdr:nvSpPr>
        <xdr:cNvPr id="27" name="Rechteck 26">
          <a:hlinkClick xmlns:r="http://schemas.openxmlformats.org/officeDocument/2006/relationships" r:id="rId4"/>
          <a:extLst>
            <a:ext uri="{FF2B5EF4-FFF2-40B4-BE49-F238E27FC236}">
              <a16:creationId xmlns:a16="http://schemas.microsoft.com/office/drawing/2014/main" id="{E26B2912-2125-8DB9-C376-61407641A067}"/>
            </a:ext>
          </a:extLst>
        </xdr:cNvPr>
        <xdr:cNvSpPr/>
      </xdr:nvSpPr>
      <xdr:spPr>
        <a:xfrm>
          <a:off x="6251475" y="706366"/>
          <a:ext cx="1850882" cy="371123"/>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GOVERNANCE</a:t>
          </a:r>
        </a:p>
      </xdr:txBody>
    </xdr:sp>
    <xdr:clientData/>
  </xdr:twoCellAnchor>
  <xdr:twoCellAnchor>
    <xdr:from>
      <xdr:col>3</xdr:col>
      <xdr:colOff>209354</xdr:colOff>
      <xdr:row>4</xdr:row>
      <xdr:rowOff>45479</xdr:rowOff>
    </xdr:from>
    <xdr:to>
      <xdr:col>15</xdr:col>
      <xdr:colOff>293545</xdr:colOff>
      <xdr:row>12</xdr:row>
      <xdr:rowOff>17165</xdr:rowOff>
    </xdr:to>
    <xdr:sp macro="" textlink="">
      <xdr:nvSpPr>
        <xdr:cNvPr id="28" name="Textfeld 2">
          <a:extLst>
            <a:ext uri="{FF2B5EF4-FFF2-40B4-BE49-F238E27FC236}">
              <a16:creationId xmlns:a16="http://schemas.microsoft.com/office/drawing/2014/main" id="{791BC7FE-2DBF-E7ED-B17A-03D4DB93AD5C}"/>
            </a:ext>
          </a:extLst>
        </xdr:cNvPr>
        <xdr:cNvSpPr txBox="1"/>
      </xdr:nvSpPr>
      <xdr:spPr>
        <a:xfrm>
          <a:off x="2173885" y="1117042"/>
          <a:ext cx="15169410" cy="1781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15</xdr:col>
      <xdr:colOff>0</xdr:colOff>
      <xdr:row>1</xdr:row>
      <xdr:rowOff>0</xdr:rowOff>
    </xdr:from>
    <xdr:to>
      <xdr:col>17</xdr:col>
      <xdr:colOff>461079</xdr:colOff>
      <xdr:row>3</xdr:row>
      <xdr:rowOff>63551</xdr:rowOff>
    </xdr:to>
    <xdr:pic>
      <xdr:nvPicPr>
        <xdr:cNvPr id="3" name="Picture 5" descr="A black background with white text&#10;&#10;Description automatically generated with low confidence">
          <a:extLst>
            <a:ext uri="{FF2B5EF4-FFF2-40B4-BE49-F238E27FC236}">
              <a16:creationId xmlns:a16="http://schemas.microsoft.com/office/drawing/2014/main" id="{01C75B25-029E-43EF-83FF-EFB89D3B1C41}"/>
            </a:ext>
          </a:extLst>
        </xdr:cNvPr>
        <xdr:cNvPicPr>
          <a:picLocks noChangeAspect="1"/>
        </xdr:cNvPicPr>
      </xdr:nvPicPr>
      <xdr:blipFill>
        <a:blip xmlns:r="http://schemas.openxmlformats.org/officeDocument/2006/relationships" r:embed="rId5"/>
        <a:stretch>
          <a:fillRect/>
        </a:stretch>
      </xdr:blipFill>
      <xdr:spPr bwMode="black">
        <a:xfrm>
          <a:off x="17087850" y="171450"/>
          <a:ext cx="2327979" cy="749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6196</xdr:rowOff>
    </xdr:from>
    <xdr:to>
      <xdr:col>12</xdr:col>
      <xdr:colOff>723900</xdr:colOff>
      <xdr:row>12</xdr:row>
      <xdr:rowOff>6900</xdr:rowOff>
    </xdr:to>
    <xdr:sp macro="" textlink="">
      <xdr:nvSpPr>
        <xdr:cNvPr id="17" name="Rechteck 3">
          <a:extLst>
            <a:ext uri="{FF2B5EF4-FFF2-40B4-BE49-F238E27FC236}">
              <a16:creationId xmlns:a16="http://schemas.microsoft.com/office/drawing/2014/main" id="{8D731F99-0293-4D46-8194-250ED25F8AA7}"/>
            </a:ext>
          </a:extLst>
        </xdr:cNvPr>
        <xdr:cNvSpPr/>
      </xdr:nvSpPr>
      <xdr:spPr>
        <a:xfrm>
          <a:off x="0" y="634846"/>
          <a:ext cx="17687925" cy="2286704"/>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fLocksWithSheet="0"/>
  </xdr:twoCellAnchor>
  <xdr:twoCellAnchor>
    <xdr:from>
      <xdr:col>0</xdr:col>
      <xdr:colOff>0</xdr:colOff>
      <xdr:row>1</xdr:row>
      <xdr:rowOff>449325</xdr:rowOff>
    </xdr:from>
    <xdr:to>
      <xdr:col>3</xdr:col>
      <xdr:colOff>142875</xdr:colOff>
      <xdr:row>12</xdr:row>
      <xdr:rowOff>11730</xdr:rowOff>
    </xdr:to>
    <xdr:sp macro="" textlink="">
      <xdr:nvSpPr>
        <xdr:cNvPr id="223" name="Rechteck 1">
          <a:extLst>
            <a:ext uri="{FF2B5EF4-FFF2-40B4-BE49-F238E27FC236}">
              <a16:creationId xmlns:a16="http://schemas.microsoft.com/office/drawing/2014/main" id="{889B0F2D-9502-4D9B-B2BE-4CEBF68C230D}"/>
            </a:ext>
          </a:extLst>
        </xdr:cNvPr>
        <xdr:cNvSpPr>
          <a:spLocks noChangeAspect="1"/>
        </xdr:cNvSpPr>
      </xdr:nvSpPr>
      <xdr:spPr>
        <a:xfrm>
          <a:off x="0" y="616013"/>
          <a:ext cx="2107406" cy="227703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3</xdr:col>
      <xdr:colOff>218678</xdr:colOff>
      <xdr:row>4</xdr:row>
      <xdr:rowOff>34530</xdr:rowOff>
    </xdr:from>
    <xdr:to>
      <xdr:col>12</xdr:col>
      <xdr:colOff>365759</xdr:colOff>
      <xdr:row>12</xdr:row>
      <xdr:rowOff>17644</xdr:rowOff>
    </xdr:to>
    <xdr:sp macro="" textlink="">
      <xdr:nvSpPr>
        <xdr:cNvPr id="229" name="Textfeld 2">
          <a:extLst>
            <a:ext uri="{FF2B5EF4-FFF2-40B4-BE49-F238E27FC236}">
              <a16:creationId xmlns:a16="http://schemas.microsoft.com/office/drawing/2014/main" id="{D4040459-C22D-4A99-9B3A-30DA6D719BD4}"/>
            </a:ext>
          </a:extLst>
        </xdr:cNvPr>
        <xdr:cNvSpPr txBox="1"/>
      </xdr:nvSpPr>
      <xdr:spPr>
        <a:xfrm>
          <a:off x="2180828" y="1120380"/>
          <a:ext cx="15148956" cy="1811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3</xdr:col>
      <xdr:colOff>331113</xdr:colOff>
      <xdr:row>2</xdr:row>
      <xdr:rowOff>83412</xdr:rowOff>
    </xdr:from>
    <xdr:to>
      <xdr:col>5</xdr:col>
      <xdr:colOff>1299676</xdr:colOff>
      <xdr:row>4</xdr:row>
      <xdr:rowOff>26237</xdr:rowOff>
    </xdr:to>
    <xdr:sp macro="" textlink="">
      <xdr:nvSpPr>
        <xdr:cNvPr id="5" name="Rechteck 25">
          <a:hlinkClick xmlns:r="http://schemas.openxmlformats.org/officeDocument/2006/relationships" r:id="rId2"/>
          <a:extLst>
            <a:ext uri="{FF2B5EF4-FFF2-40B4-BE49-F238E27FC236}">
              <a16:creationId xmlns:a16="http://schemas.microsoft.com/office/drawing/2014/main" id="{762794ED-0A71-45A4-98C1-8C2A2A876805}"/>
            </a:ext>
          </a:extLst>
        </xdr:cNvPr>
        <xdr:cNvSpPr/>
      </xdr:nvSpPr>
      <xdr:spPr>
        <a:xfrm>
          <a:off x="2275801" y="718412"/>
          <a:ext cx="3834000" cy="4032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INFORMATION</a:t>
          </a:r>
        </a:p>
      </xdr:txBody>
    </xdr:sp>
    <xdr:clientData fLocksWithSheet="0"/>
  </xdr:twoCellAnchor>
  <xdr:twoCellAnchor editAs="oneCell">
    <xdr:from>
      <xdr:col>6</xdr:col>
      <xdr:colOff>107216</xdr:colOff>
      <xdr:row>2</xdr:row>
      <xdr:rowOff>82142</xdr:rowOff>
    </xdr:from>
    <xdr:to>
      <xdr:col>7</xdr:col>
      <xdr:colOff>1726213</xdr:colOff>
      <xdr:row>4</xdr:row>
      <xdr:rowOff>23863</xdr:rowOff>
    </xdr:to>
    <xdr:sp macro="" textlink="">
      <xdr:nvSpPr>
        <xdr:cNvPr id="6" name="Rechteck 25">
          <a:hlinkClick xmlns:r="http://schemas.openxmlformats.org/officeDocument/2006/relationships" r:id="rId3"/>
          <a:extLst>
            <a:ext uri="{FF2B5EF4-FFF2-40B4-BE49-F238E27FC236}">
              <a16:creationId xmlns:a16="http://schemas.microsoft.com/office/drawing/2014/main" id="{1A387413-8085-4959-AF20-A82E60A68B51}"/>
            </a:ext>
          </a:extLst>
        </xdr:cNvPr>
        <xdr:cNvSpPr/>
      </xdr:nvSpPr>
      <xdr:spPr>
        <a:xfrm>
          <a:off x="6250841" y="717142"/>
          <a:ext cx="3833560" cy="40209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PERFORMANCE METRICS</a:t>
          </a:r>
        </a:p>
      </xdr:txBody>
    </xdr:sp>
    <xdr:clientData fLocksWithSheet="0"/>
  </xdr:twoCellAnchor>
  <xdr:twoCellAnchor>
    <xdr:from>
      <xdr:col>0</xdr:col>
      <xdr:colOff>0</xdr:colOff>
      <xdr:row>6</xdr:row>
      <xdr:rowOff>144709</xdr:rowOff>
    </xdr:from>
    <xdr:to>
      <xdr:col>1</xdr:col>
      <xdr:colOff>361767</xdr:colOff>
      <xdr:row>12</xdr:row>
      <xdr:rowOff>143991</xdr:rowOff>
    </xdr:to>
    <xdr:sp macro="" textlink="">
      <xdr:nvSpPr>
        <xdr:cNvPr id="18" name="Textfeld 18">
          <a:extLst>
            <a:ext uri="{FF2B5EF4-FFF2-40B4-BE49-F238E27FC236}">
              <a16:creationId xmlns:a16="http://schemas.microsoft.com/office/drawing/2014/main" id="{2A7AB327-CE03-45B8-93B5-C93CF8A73420}"/>
            </a:ext>
          </a:extLst>
        </xdr:cNvPr>
        <xdr:cNvSpPr txBox="1"/>
      </xdr:nvSpPr>
      <xdr:spPr>
        <a:xfrm>
          <a:off x="0" y="1668709"/>
          <a:ext cx="516548" cy="135659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clientData fLocksWithSheet="0"/>
  </xdr:twoCellAnchor>
  <xdr:twoCellAnchor editAs="oneCell">
    <xdr:from>
      <xdr:col>10</xdr:col>
      <xdr:colOff>0</xdr:colOff>
      <xdr:row>1</xdr:row>
      <xdr:rowOff>0</xdr:rowOff>
    </xdr:from>
    <xdr:to>
      <xdr:col>12</xdr:col>
      <xdr:colOff>465523</xdr:colOff>
      <xdr:row>3</xdr:row>
      <xdr:rowOff>60852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88B4E445-9534-4D5D-8DAE-1FA3CD3E397D}"/>
            </a:ext>
          </a:extLst>
        </xdr:cNvPr>
        <xdr:cNvPicPr>
          <a:picLocks noChangeAspect="1"/>
        </xdr:cNvPicPr>
      </xdr:nvPicPr>
      <xdr:blipFill>
        <a:blip xmlns:r="http://schemas.openxmlformats.org/officeDocument/2006/relationships" r:embed="rId4"/>
        <a:stretch>
          <a:fillRect/>
        </a:stretch>
      </xdr:blipFill>
      <xdr:spPr bwMode="black">
        <a:xfrm>
          <a:off x="15097125" y="171450"/>
          <a:ext cx="2332423" cy="746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136876</xdr:colOff>
      <xdr:row>12</xdr:row>
      <xdr:rowOff>56665</xdr:rowOff>
    </xdr:from>
    <xdr:to>
      <xdr:col>14</xdr:col>
      <xdr:colOff>1276350</xdr:colOff>
      <xdr:row>35</xdr:row>
      <xdr:rowOff>149309</xdr:rowOff>
    </xdr:to>
    <xdr:grpSp>
      <xdr:nvGrpSpPr>
        <xdr:cNvPr id="8" name="Gruppieren 7">
          <a:extLst>
            <a:ext uri="{FF2B5EF4-FFF2-40B4-BE49-F238E27FC236}">
              <a16:creationId xmlns:a16="http://schemas.microsoft.com/office/drawing/2014/main" id="{97072252-1BA4-078D-7E31-3CC0E2D664CA}"/>
            </a:ext>
          </a:extLst>
        </xdr:cNvPr>
        <xdr:cNvGrpSpPr/>
      </xdr:nvGrpSpPr>
      <xdr:grpSpPr>
        <a:xfrm>
          <a:off x="136876" y="2390290"/>
          <a:ext cx="19694174" cy="4169344"/>
          <a:chOff x="133066" y="2455332"/>
          <a:chExt cx="19687862" cy="4279834"/>
        </a:xfrm>
      </xdr:grpSpPr>
      <xdr:sp macro="" textlink="">
        <xdr:nvSpPr>
          <xdr:cNvPr id="46" name="Rechteck 45">
            <a:extLst>
              <a:ext uri="{FF2B5EF4-FFF2-40B4-BE49-F238E27FC236}">
                <a16:creationId xmlns:a16="http://schemas.microsoft.com/office/drawing/2014/main" id="{3EEE647D-81E9-C6AB-1A89-FDEEC6E37B76}"/>
              </a:ext>
            </a:extLst>
          </xdr:cNvPr>
          <xdr:cNvSpPr/>
        </xdr:nvSpPr>
        <xdr:spPr>
          <a:xfrm>
            <a:off x="133066" y="2455332"/>
            <a:ext cx="1548000" cy="427983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Volkswagen`s Just Transition Approach </a:t>
            </a:r>
          </a:p>
        </xdr:txBody>
      </xdr:sp>
      <xdr:grpSp>
        <xdr:nvGrpSpPr>
          <xdr:cNvPr id="47" name="Gruppieren 46">
            <a:extLst>
              <a:ext uri="{FF2B5EF4-FFF2-40B4-BE49-F238E27FC236}">
                <a16:creationId xmlns:a16="http://schemas.microsoft.com/office/drawing/2014/main" id="{D68DF08D-2022-FE14-32D9-16AA377A52D5}"/>
              </a:ext>
            </a:extLst>
          </xdr:cNvPr>
          <xdr:cNvGrpSpPr/>
        </xdr:nvGrpSpPr>
        <xdr:grpSpPr>
          <a:xfrm>
            <a:off x="1942863" y="2461344"/>
            <a:ext cx="17878065" cy="4273822"/>
            <a:chOff x="1815459" y="-4351"/>
            <a:chExt cx="15257432" cy="2615378"/>
          </a:xfrm>
        </xdr:grpSpPr>
        <xdr:sp macro="" textlink="">
          <xdr:nvSpPr>
            <xdr:cNvPr id="48" name="Rechteck 47">
              <a:hlinkClick xmlns:r="http://schemas.openxmlformats.org/officeDocument/2006/relationships" r:id="rId1"/>
              <a:extLst>
                <a:ext uri="{FF2B5EF4-FFF2-40B4-BE49-F238E27FC236}">
                  <a16:creationId xmlns:a16="http://schemas.microsoft.com/office/drawing/2014/main" id="{20ACCDE8-838E-9319-AF58-63911139254D}"/>
                </a:ext>
              </a:extLst>
            </xdr:cNvPr>
            <xdr:cNvSpPr/>
          </xdr:nvSpPr>
          <xdr:spPr>
            <a:xfrm>
              <a:off x="1827260" y="-4350"/>
              <a:ext cx="15245631" cy="261537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so called “Perspektivwerkstatt”, to devise new employee-specific career opportunities for employees affected by the transformation. As of the end of 2025, no further specification of other tools such as early retirement or severance programs compared to 2024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Volkswagen`s sustainability strategy. The decarbonization of the Volkswagen Group’s business model leads to profound transformations; not only in terms of technology and products, but also in terms of people working at the Volkswagen Group worldwide or along its complex value chains.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Electric mobility and digitization are having a profound impact on both qualitative and quantitative employment requirements in the automotive industry. To ensure that the transformation process is successful from a financial, environmental and social perspective, the Volkswagen Group, together with Fraunhofer IAO, initiated a study that provides a forecast and actionable recommendations. The result of the study shows that the loss of jobs between now and 2030 is much lower than previously feared, strategic countermeasures, e.g. by entering new business fields, are mitigating the impact on employment in the field of electric mobility. A significant upfront effort required for the digitization process will initially lead to job growth over the medium term </a:t>
              </a:r>
              <a:r>
                <a:rPr kumimoji="0" lang="en-US" sz="1100" b="0" i="0" u="sng" strike="noStrike" kern="1200" cap="none" spc="0" normalizeH="0" baseline="0">
                  <a:ln>
                    <a:noFill/>
                  </a:ln>
                  <a:solidFill>
                    <a:srgbClr val="3BBBB2"/>
                  </a:solidFill>
                  <a:effectLst/>
                  <a:uLnTx/>
                  <a:uFillTx/>
                  <a:latin typeface="The Group TEXT"/>
                  <a:ea typeface="+mn-ea"/>
                  <a:cs typeface="+mn-cs"/>
                </a:rPr>
                <a:t>(The changing face of the automotive industry – employment prospects in 2030 - Fraunhofer IAO).</a:t>
              </a:r>
            </a:p>
          </xdr:txBody>
        </xdr:sp>
        <xdr:cxnSp macro="">
          <xdr:nvCxnSpPr>
            <xdr:cNvPr id="49" name="Gerader Verbinder 48">
              <a:extLst>
                <a:ext uri="{FF2B5EF4-FFF2-40B4-BE49-F238E27FC236}">
                  <a16:creationId xmlns:a16="http://schemas.microsoft.com/office/drawing/2014/main" id="{637FDB2D-F7E7-B00B-D568-6B23953417B0}"/>
                </a:ext>
              </a:extLst>
            </xdr:cNvPr>
            <xdr:cNvCxnSpPr>
              <a:cxnSpLocks/>
            </xdr:cNvCxnSpPr>
          </xdr:nvCxnSpPr>
          <xdr:spPr>
            <a:xfrm flipH="1">
              <a:off x="1815459" y="-4351"/>
              <a:ext cx="7823" cy="2610827"/>
            </a:xfrm>
            <a:prstGeom prst="line">
              <a:avLst/>
            </a:prstGeom>
            <a:noFill/>
            <a:ln w="15875" cap="flat" cmpd="sng" algn="ctr">
              <a:solidFill>
                <a:srgbClr val="C2FE06"/>
              </a:solidFill>
              <a:prstDash val="solid"/>
              <a:miter lim="800000"/>
            </a:ln>
            <a:effectLst/>
          </xdr:spPr>
        </xdr:cxnSp>
      </xdr:grpSp>
      <xdr:cxnSp macro="">
        <xdr:nvCxnSpPr>
          <xdr:cNvPr id="45" name="Gerader Verbinder 44">
            <a:extLst>
              <a:ext uri="{FF2B5EF4-FFF2-40B4-BE49-F238E27FC236}">
                <a16:creationId xmlns:a16="http://schemas.microsoft.com/office/drawing/2014/main" id="{C8A83292-0DA8-C866-DCB9-6AB7D48062B2}"/>
              </a:ext>
            </a:extLst>
          </xdr:cNvPr>
          <xdr:cNvCxnSpPr>
            <a:cxnSpLocks/>
            <a:stCxn id="46" idx="3"/>
            <a:endCxn id="48" idx="1"/>
          </xdr:cNvCxnSpPr>
        </xdr:nvCxnSpPr>
        <xdr:spPr>
          <a:xfrm>
            <a:off x="1681066" y="4595249"/>
            <a:ext cx="275625" cy="3008"/>
          </a:xfrm>
          <a:prstGeom prst="line">
            <a:avLst/>
          </a:prstGeom>
          <a:noFill/>
          <a:ln w="15875" cap="flat" cmpd="sng" algn="ctr">
            <a:solidFill>
              <a:srgbClr val="C2FE06"/>
            </a:solidFill>
            <a:prstDash val="solid"/>
            <a:miter lim="800000"/>
          </a:ln>
          <a:effectLst/>
        </xdr:spPr>
      </xdr:cxnSp>
    </xdr:grpSp>
    <xdr:clientData/>
  </xdr:twoCellAnchor>
  <xdr:twoCellAnchor>
    <xdr:from>
      <xdr:col>0</xdr:col>
      <xdr:colOff>116700</xdr:colOff>
      <xdr:row>37</xdr:row>
      <xdr:rowOff>21563</xdr:rowOff>
    </xdr:from>
    <xdr:to>
      <xdr:col>14</xdr:col>
      <xdr:colOff>1277792</xdr:colOff>
      <xdr:row>84</xdr:row>
      <xdr:rowOff>97888</xdr:rowOff>
    </xdr:to>
    <xdr:grpSp>
      <xdr:nvGrpSpPr>
        <xdr:cNvPr id="9" name="Gruppieren 8">
          <a:extLst>
            <a:ext uri="{FF2B5EF4-FFF2-40B4-BE49-F238E27FC236}">
              <a16:creationId xmlns:a16="http://schemas.microsoft.com/office/drawing/2014/main" id="{5C30AC38-0D6C-F8F8-7DD6-61A32F11B9EF}"/>
            </a:ext>
          </a:extLst>
        </xdr:cNvPr>
        <xdr:cNvGrpSpPr/>
      </xdr:nvGrpSpPr>
      <xdr:grpSpPr>
        <a:xfrm>
          <a:off x="116700" y="6774788"/>
          <a:ext cx="19715792" cy="8134475"/>
          <a:chOff x="116700" y="6946044"/>
          <a:chExt cx="19714583" cy="8418726"/>
        </a:xfrm>
      </xdr:grpSpPr>
      <xdr:cxnSp macro="">
        <xdr:nvCxnSpPr>
          <xdr:cNvPr id="54" name="Gerader Verbinder 53">
            <a:extLst>
              <a:ext uri="{FF2B5EF4-FFF2-40B4-BE49-F238E27FC236}">
                <a16:creationId xmlns:a16="http://schemas.microsoft.com/office/drawing/2014/main" id="{C5D344F9-1CB9-4F5B-8C98-3FA0F3007382}"/>
              </a:ext>
            </a:extLst>
          </xdr:cNvPr>
          <xdr:cNvCxnSpPr>
            <a:cxnSpLocks/>
          </xdr:cNvCxnSpPr>
        </xdr:nvCxnSpPr>
        <xdr:spPr>
          <a:xfrm flipV="1">
            <a:off x="1538613" y="11143255"/>
            <a:ext cx="568283" cy="0"/>
          </a:xfrm>
          <a:prstGeom prst="line">
            <a:avLst/>
          </a:prstGeom>
          <a:noFill/>
          <a:ln w="15875" cap="flat" cmpd="sng" algn="ctr">
            <a:solidFill>
              <a:srgbClr val="C2FE06"/>
            </a:solidFill>
            <a:prstDash val="solid"/>
            <a:miter lim="800000"/>
          </a:ln>
          <a:effectLst/>
        </xdr:spPr>
      </xdr:cxnSp>
      <xdr:sp macro="" textlink="">
        <xdr:nvSpPr>
          <xdr:cNvPr id="40" name="Rechteck 39">
            <a:extLst>
              <a:ext uri="{FF2B5EF4-FFF2-40B4-BE49-F238E27FC236}">
                <a16:creationId xmlns:a16="http://schemas.microsoft.com/office/drawing/2014/main" id="{64A4699A-A578-BDDF-7362-502E1C0477B7}"/>
              </a:ext>
            </a:extLst>
          </xdr:cNvPr>
          <xdr:cNvSpPr/>
        </xdr:nvSpPr>
        <xdr:spPr>
          <a:xfrm>
            <a:off x="116700" y="6946044"/>
            <a:ext cx="1551810" cy="839442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Our people</a:t>
            </a:r>
          </a:p>
        </xdr:txBody>
      </xdr:sp>
      <xdr:sp macro="" textlink="">
        <xdr:nvSpPr>
          <xdr:cNvPr id="42" name="Rechteck 41">
            <a:extLst>
              <a:ext uri="{FF2B5EF4-FFF2-40B4-BE49-F238E27FC236}">
                <a16:creationId xmlns:a16="http://schemas.microsoft.com/office/drawing/2014/main" id="{2552F445-FEE2-36A1-E020-44049F900409}"/>
              </a:ext>
            </a:extLst>
          </xdr:cNvPr>
          <xdr:cNvSpPr/>
        </xdr:nvSpPr>
        <xdr:spPr>
          <a:xfrm>
            <a:off x="1961979" y="6970349"/>
            <a:ext cx="17869304" cy="839442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eleven more national and international subsidiaries were granted authorization to use the Volkswagen Group’s access to the Degreed learning platform, with user figures increasing by almost 25 % to 46,000.</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both the digital training program and the traditional training formats on offer are tracked via the strategic target to increase average training hours, which has been suspended for 2025 and 2026 for revision purposes.</a:t>
            </a:r>
            <a:br>
              <a:rPr kumimoji="0" lang="en-US" sz="1100" b="0" i="0" u="none" strike="noStrike" kern="1200" cap="none" spc="0" normalizeH="0" baseline="0">
                <a:ln>
                  <a:noFill/>
                </a:ln>
                <a:solidFill>
                  <a:srgbClr val="FFFFFF"/>
                </a:solidFill>
                <a:effectLst/>
                <a:uLnTx/>
                <a:uFillTx/>
                <a:latin typeface="The Group TEXT"/>
              </a:rPr>
            </a:br>
            <a:r>
              <a:rPr kumimoji="0" lang="en-US" sz="1100" b="0" i="0" u="none" strike="noStrike" kern="1200" cap="none" spc="0" normalizeH="0" baseline="0">
                <a:ln>
                  <a:noFill/>
                </a:ln>
                <a:solidFill>
                  <a:srgbClr val="FFFFFF"/>
                </a:solidFill>
                <a:effectLst/>
                <a:uLnTx/>
                <a:uFillTx/>
                <a:latin typeface="The Group TEXT"/>
              </a:rPr>
              <a:t>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a:t>
            </a: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In addition to the company's policies, there are also concrete measuring instruments for the cornerstones of our transition process. The following strategic key performance indicators help us measure our progress and take remedial action if necessary:</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Engagement indicator: </a:t>
            </a:r>
            <a:r>
              <a:rPr kumimoji="0" lang="en-US" sz="1100" b="0" i="0" u="none" strike="noStrike" kern="1200" cap="none" spc="0" normalizeH="0" baseline="0">
                <a:ln>
                  <a:noFill/>
                </a:ln>
                <a:solidFill>
                  <a:srgbClr val="FFFFFF"/>
                </a:solidFill>
                <a:effectLst/>
                <a:uLnTx/>
                <a:uFillTx/>
                <a:latin typeface="The Group TEXT"/>
              </a:rPr>
              <a:t>Our annual employee survey has provided a direct and established format for engaging with our employees since 2008. The company uses its opinion survey – formerly known as the Stimmungsbarometer, now retitled myVOICE – to collect data on employee satisfaction once a year. Based on the findings, teams are able to introduce follow-up processes to develop and implement actions. This approach enables employee perspectives to be factored into the development of actions aimed at mitigating negative impacts as well as into the evaluation of these actions’ effectiveness. The measurement and publication of the participation rate serves as an indicator of the survey’s effectiveness and acceptance. In the reporting year, the participation rate was 45% of employees at the participating companies. In 2024, the opinion survey was suspended in the Group to allow it to be revised. Following its revision, the opinion survey was relaunched under the name myVOICE, initially at four companies in 2025, and will continue to be rolled out as a tool in 2026. The revision of the Group employee survey included a new IT system, a new questionnaire concept and improved follow-up processes for evaluating the results. The objective of the survey’s revision was to reinforce continuous dialogue and further boost employee loyalty and motivation. Operational responsibility for myVOICE lies with Group Human Resources.</a:t>
            </a:r>
            <a:br>
              <a:rPr kumimoji="0" lang="en-US" sz="1100" b="0" i="0" u="none" strike="noStrike" kern="1200" cap="none" spc="0" normalizeH="0" baseline="0">
                <a:ln>
                  <a:noFill/>
                </a:ln>
                <a:solidFill>
                  <a:srgbClr val="FFFFFF"/>
                </a:solidFill>
                <a:effectLst/>
                <a:uLnTx/>
                <a:uFillTx/>
                <a:latin typeface="The Group TEXT"/>
              </a:rPr>
            </a:b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Diversity index: </a:t>
            </a:r>
            <a:r>
              <a:rPr kumimoji="0" lang="en-US" sz="1100" b="0" i="0" u="none" strike="noStrike" kern="1200" cap="none" spc="0" normalizeH="0" baseline="0">
                <a:ln>
                  <a:noFill/>
                </a:ln>
                <a:solidFill>
                  <a:srgbClr val="FFFFFF"/>
                </a:solidFill>
                <a:effectLst/>
                <a:uLnTx/>
                <a:uFillTx/>
                <a:latin typeface="The Group TEXT"/>
              </a:rPr>
              <a:t>The topics of equal treatment, equal opportunities and diversity are enshrined in the HR Compliance Group policy. The particular importance of this action area is further underscored in the Volkswagen Group by the introduction of the diversity index as a strategic metric of the Group People Strategy, the Group strategy, and the Group sustainability strategy regenerate+. This index is also of relevance for the remuneration of the Group Board of Management. It is the Volkswagen Group's aim to increase diversity in the Company (further details can be found in the section “Linking Group Board of Management and management remuneration to the diversity index”). This includes setting targets for the percentage of women in management and for the level of international representation in top management. Both of these figures have been combined in the diversity index since 2017. The index is gathered for the employees of the entire Volkswagen Group, but excludes employees in the withdrawal phase of their time asset bonds (time asset bond: time credit from deferred compensation), apprentices and employees in the passive phase of partial retirement. In addition, and as a deviation from the requirements of the ESRS, the Chinese joint ventures are included in this strategic KPI. The index is used to measure and steer implementation of the targets. 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 The diversity index was established in 2017 and was used continuously as a KPI in the applicable Group strategy and Group people strategy. It was adjusted in the reporting year as described above. The index was also added to the regenerate+ strategy as a top KPI in 2024. The Supervisory Board has decided to define the diversity index as the performance criterion for the Social subtarget within the framework of the ESG factor for the variable remuneration (annual bonus) of the members of the Board of Management. Employee representatives participated in said decision, ensuring that the interests of the workforce were considered.</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Number of training hours per employee: </a:t>
            </a:r>
            <a:r>
              <a:rPr kumimoji="0" lang="en-US" sz="1100" b="0" i="0" u="none" strike="noStrike" kern="1200" cap="none" spc="0" normalizeH="0" baseline="0">
                <a:ln>
                  <a:noFill/>
                </a:ln>
                <a:solidFill>
                  <a:srgbClr val="FFFFFF"/>
                </a:solidFill>
                <a:effectLst/>
                <a:uLnTx/>
                <a:uFillTx/>
                <a:latin typeface="The Group TEXT"/>
              </a:rPr>
              <a:t>The strategic key performance indicator that records the average number of training hours per employee per year is currently being revised and has thus been omitted for the reporting years 2025 and 2026. 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 Where time-independent learning is concerned, it is primarily the specific amount of time spent in training that is recorded. If this is not technically possible, the stored target value per time-independent training measure is evaluated</a:t>
            </a:r>
            <a:endParaRPr kumimoji="0" lang="en-US" sz="1100" b="0" i="0" u="none" strike="noStrike" kern="1200" cap="none" spc="0" normalizeH="0" baseline="0">
              <a:ln>
                <a:noFill/>
              </a:ln>
              <a:solidFill>
                <a:srgbClr val="FFFFFF"/>
              </a:solidFill>
              <a:effectLst/>
              <a:uLnTx/>
              <a:uFillTx/>
              <a:latin typeface="The Group HEAD Light"/>
            </a:endParaRPr>
          </a:p>
        </xdr:txBody>
      </xdr:sp>
      <xdr:cxnSp macro="">
        <xdr:nvCxnSpPr>
          <xdr:cNvPr id="43" name="Gerader Verbinder 42">
            <a:extLst>
              <a:ext uri="{FF2B5EF4-FFF2-40B4-BE49-F238E27FC236}">
                <a16:creationId xmlns:a16="http://schemas.microsoft.com/office/drawing/2014/main" id="{48A77170-B581-71C0-BAFB-F579CFD4B3D3}"/>
              </a:ext>
            </a:extLst>
          </xdr:cNvPr>
          <xdr:cNvCxnSpPr>
            <a:cxnSpLocks/>
          </xdr:cNvCxnSpPr>
        </xdr:nvCxnSpPr>
        <xdr:spPr>
          <a:xfrm flipH="1">
            <a:off x="1933593" y="6959231"/>
            <a:ext cx="14229" cy="8390378"/>
          </a:xfrm>
          <a:prstGeom prst="line">
            <a:avLst/>
          </a:prstGeom>
          <a:noFill/>
          <a:ln w="15875" cap="flat" cmpd="sng" algn="ctr">
            <a:solidFill>
              <a:srgbClr val="C2FE06"/>
            </a:solidFill>
            <a:prstDash val="solid"/>
            <a:miter lim="800000"/>
          </a:ln>
          <a:effectLst/>
        </xdr:spPr>
      </xdr:cxnSp>
    </xdr:grpSp>
    <xdr:clientData/>
  </xdr:twoCellAnchor>
  <xdr:twoCellAnchor>
    <xdr:from>
      <xdr:col>1</xdr:col>
      <xdr:colOff>1001</xdr:colOff>
      <xdr:row>85</xdr:row>
      <xdr:rowOff>95807</xdr:rowOff>
    </xdr:from>
    <xdr:to>
      <xdr:col>14</xdr:col>
      <xdr:colOff>1251685</xdr:colOff>
      <xdr:row>96</xdr:row>
      <xdr:rowOff>153368</xdr:rowOff>
    </xdr:to>
    <xdr:grpSp>
      <xdr:nvGrpSpPr>
        <xdr:cNvPr id="12" name="Gruppieren 11">
          <a:extLst>
            <a:ext uri="{FF2B5EF4-FFF2-40B4-BE49-F238E27FC236}">
              <a16:creationId xmlns:a16="http://schemas.microsoft.com/office/drawing/2014/main" id="{FE77B7BB-B045-484F-890F-52BE1F5D680F}"/>
            </a:ext>
          </a:extLst>
        </xdr:cNvPr>
        <xdr:cNvGrpSpPr/>
      </xdr:nvGrpSpPr>
      <xdr:grpSpPr>
        <a:xfrm>
          <a:off x="153401" y="15078632"/>
          <a:ext cx="19652984" cy="2124486"/>
          <a:chOff x="155782" y="14692790"/>
          <a:chExt cx="19615203" cy="2081701"/>
        </a:xfrm>
      </xdr:grpSpPr>
      <xdr:cxnSp macro="">
        <xdr:nvCxnSpPr>
          <xdr:cNvPr id="32" name="Gerader Verbinder 31">
            <a:extLst>
              <a:ext uri="{FF2B5EF4-FFF2-40B4-BE49-F238E27FC236}">
                <a16:creationId xmlns:a16="http://schemas.microsoft.com/office/drawing/2014/main" id="{E29EF3FF-AA72-3390-5D91-14345BC4A1C8}"/>
              </a:ext>
            </a:extLst>
          </xdr:cNvPr>
          <xdr:cNvCxnSpPr>
            <a:cxnSpLocks/>
          </xdr:cNvCxnSpPr>
        </xdr:nvCxnSpPr>
        <xdr:spPr>
          <a:xfrm>
            <a:off x="1524157" y="15724514"/>
            <a:ext cx="551430" cy="158"/>
          </a:xfrm>
          <a:prstGeom prst="line">
            <a:avLst/>
          </a:prstGeom>
          <a:noFill/>
          <a:ln w="15875" cap="flat" cmpd="sng" algn="ctr">
            <a:solidFill>
              <a:srgbClr val="C2FE06"/>
            </a:solidFill>
            <a:prstDash val="solid"/>
            <a:miter lim="800000"/>
          </a:ln>
          <a:effectLst/>
        </xdr:spPr>
      </xdr:cxnSp>
      <xdr:sp macro="" textlink="">
        <xdr:nvSpPr>
          <xdr:cNvPr id="33" name="Rechteck 32">
            <a:extLst>
              <a:ext uri="{FF2B5EF4-FFF2-40B4-BE49-F238E27FC236}">
                <a16:creationId xmlns:a16="http://schemas.microsoft.com/office/drawing/2014/main" id="{A487957C-2803-C184-966C-492936455EAB}"/>
              </a:ext>
            </a:extLst>
          </xdr:cNvPr>
          <xdr:cNvSpPr/>
        </xdr:nvSpPr>
        <xdr:spPr>
          <a:xfrm>
            <a:off x="155782" y="14738527"/>
            <a:ext cx="1537796" cy="203596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Community engagement for a just transition</a:t>
            </a:r>
          </a:p>
        </xdr:txBody>
      </xdr:sp>
      <xdr:grpSp>
        <xdr:nvGrpSpPr>
          <xdr:cNvPr id="34" name="Gruppieren 33">
            <a:extLst>
              <a:ext uri="{FF2B5EF4-FFF2-40B4-BE49-F238E27FC236}">
                <a16:creationId xmlns:a16="http://schemas.microsoft.com/office/drawing/2014/main" id="{7A07B89B-AE0A-8CD2-1751-883CDECDAEF5}"/>
              </a:ext>
            </a:extLst>
          </xdr:cNvPr>
          <xdr:cNvGrpSpPr/>
        </xdr:nvGrpSpPr>
        <xdr:grpSpPr>
          <a:xfrm>
            <a:off x="1924785" y="14692790"/>
            <a:ext cx="17846200" cy="2064898"/>
            <a:chOff x="1794766" y="24700723"/>
            <a:chExt cx="15264077" cy="5775649"/>
          </a:xfrm>
        </xdr:grpSpPr>
        <xdr:sp macro="" textlink="">
          <xdr:nvSpPr>
            <xdr:cNvPr id="35" name="Rechteck 34">
              <a:extLst>
                <a:ext uri="{FF2B5EF4-FFF2-40B4-BE49-F238E27FC236}">
                  <a16:creationId xmlns:a16="http://schemas.microsoft.com/office/drawing/2014/main" id="{FAE0F272-12E8-BAD2-5A47-1ACA3E5393E3}"/>
                </a:ext>
              </a:extLst>
            </xdr:cNvPr>
            <xdr:cNvSpPr/>
          </xdr:nvSpPr>
          <xdr:spPr>
            <a:xfrm>
              <a:off x="1803451" y="24700723"/>
              <a:ext cx="15255392" cy="5775649"/>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a:t>
              </a:r>
              <a:br>
                <a:rPr kumimoji="0" lang="en-US" sz="1100" b="0" i="0" u="none" strike="noStrike" kern="1200" cap="none" spc="0" normalizeH="0" baseline="0">
                  <a:ln>
                    <a:noFill/>
                  </a:ln>
                  <a:solidFill>
                    <a:srgbClr val="FFFFFF"/>
                  </a:solidFill>
                  <a:effectLst/>
                  <a:uLnTx/>
                  <a:uFillTx/>
                  <a:latin typeface="The Group TEXT"/>
                  <a:ea typeface="+mn-ea"/>
                  <a:cs typeface="+mn-cs"/>
                </a:rPr>
              </a:br>
              <a:r>
                <a:rPr kumimoji="0" lang="en-US" sz="1100" b="0" i="0" u="none" strike="noStrike" kern="1200" cap="none" spc="0" normalizeH="0" baseline="0">
                  <a:ln>
                    <a:noFill/>
                  </a:ln>
                  <a:solidFill>
                    <a:srgbClr val="FFFFFF"/>
                  </a:solidFill>
                  <a:effectLst/>
                  <a:uLnTx/>
                  <a:uFillTx/>
                  <a:latin typeface="The Group TEXT"/>
                  <a:ea typeface="+mn-ea"/>
                  <a:cs typeface="+mn-cs"/>
                </a:rPr>
                <a:t>The area of Societal Impact looks at the impacts generated by Group activities and initiatives intended to have a positive effect on society, while also taking economic, social and ecological aspects into account. It covers global Corporate Citizenship activities, the Sustainability Impact Fund and Group-wide donations, which influence the Volkswagen Group’s societal impact in order to improve quality of life and create long-term development opportunities. In 2025, the Volkswagen Group launched a Sustainability Impact Fund, which supports in-house projects around the world that promote environmental, social and economic sustainability. The Sustainability Impact Fund is therefore a Group-wide tool for the effective promotion of projects related to regenerate+. The funded projects are intended to achieve goals such as empowering local communities and strengthening social cohesion, effectively improving biodiversity, and also promoting innovation solutions to improve environmental challenges. In 2025, the Impact Fund supported projects including corporate volunteering programs, biodiversity projects at sites, and initiatives to tackle environmental challenges.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a:t>
              </a:r>
            </a:p>
          </xdr:txBody>
        </xdr:sp>
        <xdr:cxnSp macro="">
          <xdr:nvCxnSpPr>
            <xdr:cNvPr id="36" name="Gerader Verbinder 35">
              <a:extLst>
                <a:ext uri="{FF2B5EF4-FFF2-40B4-BE49-F238E27FC236}">
                  <a16:creationId xmlns:a16="http://schemas.microsoft.com/office/drawing/2014/main" id="{1F30FAAB-C70C-E846-40BF-34DB3C69E8E6}"/>
                </a:ext>
              </a:extLst>
            </xdr:cNvPr>
            <xdr:cNvCxnSpPr>
              <a:cxnSpLocks/>
            </xdr:cNvCxnSpPr>
          </xdr:nvCxnSpPr>
          <xdr:spPr>
            <a:xfrm>
              <a:off x="1794766" y="24707150"/>
              <a:ext cx="0" cy="575866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20550</xdr:colOff>
      <xdr:row>98</xdr:row>
      <xdr:rowOff>18259</xdr:rowOff>
    </xdr:from>
    <xdr:to>
      <xdr:col>14</xdr:col>
      <xdr:colOff>1272414</xdr:colOff>
      <xdr:row>109</xdr:row>
      <xdr:rowOff>22616</xdr:rowOff>
    </xdr:to>
    <xdr:grpSp>
      <xdr:nvGrpSpPr>
        <xdr:cNvPr id="10" name="Gruppieren 9">
          <a:extLst>
            <a:ext uri="{FF2B5EF4-FFF2-40B4-BE49-F238E27FC236}">
              <a16:creationId xmlns:a16="http://schemas.microsoft.com/office/drawing/2014/main" id="{F33E13AB-B8A6-F3E8-F573-DAD9C77539FD}"/>
            </a:ext>
          </a:extLst>
        </xdr:cNvPr>
        <xdr:cNvGrpSpPr/>
      </xdr:nvGrpSpPr>
      <xdr:grpSpPr>
        <a:xfrm>
          <a:off x="172950" y="17410909"/>
          <a:ext cx="19654164" cy="1890307"/>
          <a:chOff x="175331" y="16972757"/>
          <a:chExt cx="19616489" cy="1837811"/>
        </a:xfrm>
      </xdr:grpSpPr>
      <xdr:cxnSp macro="">
        <xdr:nvCxnSpPr>
          <xdr:cNvPr id="26" name="Gerader Verbinder 25">
            <a:extLst>
              <a:ext uri="{FF2B5EF4-FFF2-40B4-BE49-F238E27FC236}">
                <a16:creationId xmlns:a16="http://schemas.microsoft.com/office/drawing/2014/main" id="{86CAFCDB-B517-A093-1CC7-CB5F16F7CF61}"/>
              </a:ext>
            </a:extLst>
          </xdr:cNvPr>
          <xdr:cNvCxnSpPr>
            <a:cxnSpLocks/>
          </xdr:cNvCxnSpPr>
        </xdr:nvCxnSpPr>
        <xdr:spPr>
          <a:xfrm>
            <a:off x="1160474" y="17885170"/>
            <a:ext cx="763620" cy="387"/>
          </a:xfrm>
          <a:prstGeom prst="line">
            <a:avLst/>
          </a:prstGeom>
          <a:noFill/>
          <a:ln w="15875" cap="flat" cmpd="sng" algn="ctr">
            <a:solidFill>
              <a:srgbClr val="C2FE06"/>
            </a:solidFill>
            <a:prstDash val="solid"/>
            <a:miter lim="800000"/>
          </a:ln>
          <a:effectLst/>
        </xdr:spPr>
      </xdr:cxnSp>
      <xdr:sp macro="" textlink="">
        <xdr:nvSpPr>
          <xdr:cNvPr id="27" name="Rechteck 26">
            <a:extLst>
              <a:ext uri="{FF2B5EF4-FFF2-40B4-BE49-F238E27FC236}">
                <a16:creationId xmlns:a16="http://schemas.microsoft.com/office/drawing/2014/main" id="{30FC1EA1-FF0D-4729-1ACB-BA4689C9DAAB}"/>
              </a:ext>
            </a:extLst>
          </xdr:cNvPr>
          <xdr:cNvSpPr/>
        </xdr:nvSpPr>
        <xdr:spPr>
          <a:xfrm>
            <a:off x="175331" y="16972757"/>
            <a:ext cx="1540380" cy="18305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Respecting human rights along the supply chain </a:t>
            </a:r>
          </a:p>
        </xdr:txBody>
      </xdr:sp>
      <xdr:grpSp>
        <xdr:nvGrpSpPr>
          <xdr:cNvPr id="28" name="Gruppieren 27">
            <a:extLst>
              <a:ext uri="{FF2B5EF4-FFF2-40B4-BE49-F238E27FC236}">
                <a16:creationId xmlns:a16="http://schemas.microsoft.com/office/drawing/2014/main" id="{86C46BE4-CE8B-CF0E-AA4A-4551C1A2A304}"/>
              </a:ext>
            </a:extLst>
          </xdr:cNvPr>
          <xdr:cNvGrpSpPr/>
        </xdr:nvGrpSpPr>
        <xdr:grpSpPr>
          <a:xfrm>
            <a:off x="1933935" y="16989869"/>
            <a:ext cx="17857885" cy="1820699"/>
            <a:chOff x="1803692" y="31135688"/>
            <a:chExt cx="15290771" cy="3312683"/>
          </a:xfrm>
        </xdr:grpSpPr>
        <xdr:sp macro="" textlink="">
          <xdr:nvSpPr>
            <xdr:cNvPr id="29" name="Rechteck 28">
              <a:extLst>
                <a:ext uri="{FF2B5EF4-FFF2-40B4-BE49-F238E27FC236}">
                  <a16:creationId xmlns:a16="http://schemas.microsoft.com/office/drawing/2014/main" id="{BE3F01D4-3070-8BE8-1618-78F8F6D735AD}"/>
                </a:ext>
              </a:extLst>
            </xdr:cNvPr>
            <xdr:cNvSpPr/>
          </xdr:nvSpPr>
          <xdr:spPr>
            <a:xfrm>
              <a:off x="1822307" y="31137735"/>
              <a:ext cx="15272156" cy="331063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extraction and processing of certain raw materials for the automotive industry is associated with environmental risks including pollution of air, water and soil. The Volkswagen Group addresses these risks in its Raw Materials Due Diligence Management System (RMDDMS), which is covered in detail in the section „Raw Materials Due Diligence Management System (RMDDMS)“ in the chapter “Sustainability in the Supply Chain”. To promote transparency, the Group regularly publishes its Responsible Raw Materials Report. This documents the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methodology and actions of the RMDDMS and shows how the Group fulfills its human rights and environmental due diligence obligations in high-risk raw material chains.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RMDDMS focuses particularly on indirect supply chains where risk analysis has identified increased exposure to environmental and social risks. In-depth assessments are carried out for particularly risky raw materials, enabling targeted risk mitigation actions and effectiveness tracking. The RMDDMS currently covers 18 priority raw materials. These are the battery raw materials cobalt, lithium, nickel and graphite; the conflict minerals tin, tungsten, tantalum</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gold (3 TG); and aluminum, copper, leather, mica, steel, natural rubber, platinum group metals, rare earths, magnesium and cotton. As part of its environmental management, the Volkswagen Group has also taken actions to exclude raw materials from deep-sea mining from its supply chains. As a precautionary measure, the Group does not engage in financing such activities until their ecological and social impacts have been comprehensively investigated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assessed. The aim is to avoid potential negative impacts on marine ecosystems and biodiversity.</a:t>
              </a:r>
            </a:p>
          </xdr:txBody>
        </xdr:sp>
        <xdr:cxnSp macro="">
          <xdr:nvCxnSpPr>
            <xdr:cNvPr id="30" name="Gerader Verbinder 29">
              <a:extLst>
                <a:ext uri="{FF2B5EF4-FFF2-40B4-BE49-F238E27FC236}">
                  <a16:creationId xmlns:a16="http://schemas.microsoft.com/office/drawing/2014/main" id="{BCCA0E5A-5F09-DB84-7A0B-B47C9164733F}"/>
                </a:ext>
              </a:extLst>
            </xdr:cNvPr>
            <xdr:cNvCxnSpPr>
              <a:cxnSpLocks/>
            </xdr:cNvCxnSpPr>
          </xdr:nvCxnSpPr>
          <xdr:spPr>
            <a:xfrm>
              <a:off x="1803692" y="31135688"/>
              <a:ext cx="0" cy="330755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16520</xdr:colOff>
      <xdr:row>110</xdr:row>
      <xdr:rowOff>96844</xdr:rowOff>
    </xdr:from>
    <xdr:to>
      <xdr:col>14</xdr:col>
      <xdr:colOff>1260174</xdr:colOff>
      <xdr:row>122</xdr:row>
      <xdr:rowOff>135871</xdr:rowOff>
    </xdr:to>
    <xdr:grpSp>
      <xdr:nvGrpSpPr>
        <xdr:cNvPr id="11" name="Gruppieren 10">
          <a:extLst>
            <a:ext uri="{FF2B5EF4-FFF2-40B4-BE49-F238E27FC236}">
              <a16:creationId xmlns:a16="http://schemas.microsoft.com/office/drawing/2014/main" id="{4E3E2B43-E950-999C-3521-176A1E243E70}"/>
            </a:ext>
          </a:extLst>
        </xdr:cNvPr>
        <xdr:cNvGrpSpPr/>
      </xdr:nvGrpSpPr>
      <xdr:grpSpPr>
        <a:xfrm>
          <a:off x="168920" y="19546894"/>
          <a:ext cx="19645954" cy="2096427"/>
          <a:chOff x="168920" y="19546894"/>
          <a:chExt cx="19645954" cy="2096427"/>
        </a:xfrm>
      </xdr:grpSpPr>
      <xdr:cxnSp macro="">
        <xdr:nvCxnSpPr>
          <xdr:cNvPr id="20" name="Gerader Verbinder 19">
            <a:extLst>
              <a:ext uri="{FF2B5EF4-FFF2-40B4-BE49-F238E27FC236}">
                <a16:creationId xmlns:a16="http://schemas.microsoft.com/office/drawing/2014/main" id="{916DA202-91A1-AFFD-CBA4-02CCF08EB3A0}"/>
              </a:ext>
            </a:extLst>
          </xdr:cNvPr>
          <xdr:cNvCxnSpPr>
            <a:cxnSpLocks/>
          </xdr:cNvCxnSpPr>
        </xdr:nvCxnSpPr>
        <xdr:spPr>
          <a:xfrm>
            <a:off x="1400565" y="20589631"/>
            <a:ext cx="610290" cy="2589"/>
          </a:xfrm>
          <a:prstGeom prst="line">
            <a:avLst/>
          </a:prstGeom>
          <a:noFill/>
          <a:ln w="15875" cap="flat" cmpd="sng" algn="ctr">
            <a:solidFill>
              <a:srgbClr val="C2FE06"/>
            </a:solidFill>
            <a:prstDash val="solid"/>
            <a:miter lim="800000"/>
          </a:ln>
          <a:effectLst/>
        </xdr:spPr>
      </xdr:cxnSp>
      <xdr:sp macro="" textlink="">
        <xdr:nvSpPr>
          <xdr:cNvPr id="21" name="Rechteck 20">
            <a:extLst>
              <a:ext uri="{FF2B5EF4-FFF2-40B4-BE49-F238E27FC236}">
                <a16:creationId xmlns:a16="http://schemas.microsoft.com/office/drawing/2014/main" id="{666E21FB-EB29-07F4-744C-493D8F2700B7}"/>
              </a:ext>
            </a:extLst>
          </xdr:cNvPr>
          <xdr:cNvSpPr/>
        </xdr:nvSpPr>
        <xdr:spPr>
          <a:xfrm>
            <a:off x="168920" y="19546894"/>
            <a:ext cx="1554667" cy="2095032"/>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Decarboni-zation index (DCI)</a:t>
            </a:r>
          </a:p>
        </xdr:txBody>
      </xdr:sp>
      <xdr:grpSp>
        <xdr:nvGrpSpPr>
          <xdr:cNvPr id="22" name="Gruppieren 21">
            <a:extLst>
              <a:ext uri="{FF2B5EF4-FFF2-40B4-BE49-F238E27FC236}">
                <a16:creationId xmlns:a16="http://schemas.microsoft.com/office/drawing/2014/main" id="{CF2BD45A-B2D8-E54A-468E-AB3E71214E09}"/>
              </a:ext>
            </a:extLst>
          </xdr:cNvPr>
          <xdr:cNvGrpSpPr/>
        </xdr:nvGrpSpPr>
        <xdr:grpSpPr>
          <a:xfrm>
            <a:off x="1936483" y="19567392"/>
            <a:ext cx="17878391" cy="2075929"/>
            <a:chOff x="1804486" y="35248563"/>
            <a:chExt cx="15268736" cy="3322311"/>
          </a:xfrm>
        </xdr:grpSpPr>
        <xdr:sp macro="" textlink="">
          <xdr:nvSpPr>
            <xdr:cNvPr id="23" name="Rechteck 22">
              <a:extLst>
                <a:ext uri="{FF2B5EF4-FFF2-40B4-BE49-F238E27FC236}">
                  <a16:creationId xmlns:a16="http://schemas.microsoft.com/office/drawing/2014/main" id="{1F465C26-55B0-0626-735E-F2C07E34C2DE}"/>
                </a:ext>
              </a:extLst>
            </xdr:cNvPr>
            <xdr:cNvSpPr/>
          </xdr:nvSpPr>
          <xdr:spPr>
            <a:xfrm>
              <a:off x="1811311" y="35248563"/>
              <a:ext cx="15261911" cy="331941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decarbonization index (DCI) is a reliable measuring instrument that makes our progress and interim results in the area of decarbonization transparent and comprehensible and is recorded using software developed in-house. The methodology is based on the GHG Protocol and measures the CO2e emissions by the brands that produce passenger cars and light commercial vehicles in the regions of Europe (EU27, United Kingdom, Norway and Iceland), China (including the Chinese joint ventures) and the USA over the entire life cycle. The intensity of the CO2e emissions from the electricity used. Our vehicle life cycle assessments, which provide the data used to calculate supply chain and recycling emissions, have been verified externally and independently in accordance with the ISO 14040 and ISO 14044 standards. Scope 3 also includes emissions from other Group entities and regions in some categories (see “Metrics on Scope 3 GHG emissions” in the “Metrics: Climate change” section for a detailed description). The DCI calculation methodology is regularly adjusted depending on internal and external requirements, such as new test cycles for fleet emissions. Published DCI values can therefore also be adjusted to the new methodology and changed to facilitate the presentation of a time series that is methodologically consistent. In the reporting year, the DCI value averaged 46.3 (48.6) tonnes of CO2e per vehicle. This represents a reduction of 2.3 tons of CO2e per vehicle compared with the previous year (after recalculation). While the clear shift in the portfolio towards vehicles with electric drivetrains slightly increases emissions in the supply chain, it results in considerably lower emissions in the use phase.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t>
              </a:r>
            </a:p>
          </xdr:txBody>
        </xdr:sp>
        <xdr:cxnSp macro="">
          <xdr:nvCxnSpPr>
            <xdr:cNvPr id="24" name="Gerader Verbinder 23">
              <a:extLst>
                <a:ext uri="{FF2B5EF4-FFF2-40B4-BE49-F238E27FC236}">
                  <a16:creationId xmlns:a16="http://schemas.microsoft.com/office/drawing/2014/main" id="{3761040C-582B-CEE1-9B83-29179C688940}"/>
                </a:ext>
              </a:extLst>
            </xdr:cNvPr>
            <xdr:cNvCxnSpPr>
              <a:cxnSpLocks/>
            </xdr:cNvCxnSpPr>
          </xdr:nvCxnSpPr>
          <xdr:spPr>
            <a:xfrm>
              <a:off x="1804486" y="35269451"/>
              <a:ext cx="4770" cy="3301423"/>
            </a:xfrm>
            <a:prstGeom prst="line">
              <a:avLst/>
            </a:prstGeom>
            <a:noFill/>
            <a:ln w="15875" cap="flat" cmpd="sng" algn="ctr">
              <a:solidFill>
                <a:srgbClr val="C2FE06"/>
              </a:solidFill>
              <a:prstDash val="solid"/>
              <a:miter lim="800000"/>
            </a:ln>
            <a:effectLst/>
          </xdr:spPr>
        </xdr:cxnSp>
      </xdr:grpSp>
    </xdr:grpSp>
    <xdr:clientData/>
  </xdr:twoCellAnchor>
  <xdr:twoCellAnchor editAs="oneCell">
    <xdr:from>
      <xdr:col>15</xdr:col>
      <xdr:colOff>0</xdr:colOff>
      <xdr:row>1</xdr:row>
      <xdr:rowOff>0</xdr:rowOff>
    </xdr:from>
    <xdr:to>
      <xdr:col>17</xdr:col>
      <xdr:colOff>465523</xdr:colOff>
      <xdr:row>3</xdr:row>
      <xdr:rowOff>127527</xdr:rowOff>
    </xdr:to>
    <xdr:pic>
      <xdr:nvPicPr>
        <xdr:cNvPr id="3" name="Picture 5" descr="A black background with white text&#10;&#10;Description automatically generated with low confidence">
          <a:extLst>
            <a:ext uri="{FF2B5EF4-FFF2-40B4-BE49-F238E27FC236}">
              <a16:creationId xmlns:a16="http://schemas.microsoft.com/office/drawing/2014/main" id="{56BC5F27-E066-4436-9B64-402FDC48D01E}"/>
            </a:ext>
          </a:extLst>
        </xdr:cNvPr>
        <xdr:cNvPicPr>
          <a:picLocks noChangeAspect="1"/>
        </xdr:cNvPicPr>
      </xdr:nvPicPr>
      <xdr:blipFill>
        <a:blip xmlns:r="http://schemas.openxmlformats.org/officeDocument/2006/relationships" r:embed="rId2"/>
        <a:stretch>
          <a:fillRect/>
        </a:stretch>
      </xdr:blipFill>
      <xdr:spPr bwMode="black">
        <a:xfrm>
          <a:off x="19878675" y="171450"/>
          <a:ext cx="2332423" cy="746652"/>
        </a:xfrm>
        <a:prstGeom prst="rect">
          <a:avLst/>
        </a:prstGeom>
      </xdr:spPr>
    </xdr:pic>
    <xdr:clientData/>
  </xdr:twoCellAnchor>
  <xdr:twoCellAnchor editAs="absolute">
    <xdr:from>
      <xdr:col>0</xdr:col>
      <xdr:colOff>0</xdr:colOff>
      <xdr:row>1</xdr:row>
      <xdr:rowOff>447674</xdr:rowOff>
    </xdr:from>
    <xdr:to>
      <xdr:col>14</xdr:col>
      <xdr:colOff>1104900</xdr:colOff>
      <xdr:row>10</xdr:row>
      <xdr:rowOff>164690</xdr:rowOff>
    </xdr:to>
    <xdr:grpSp>
      <xdr:nvGrpSpPr>
        <xdr:cNvPr id="14" name="Gruppieren 13">
          <a:extLst>
            <a:ext uri="{FF2B5EF4-FFF2-40B4-BE49-F238E27FC236}">
              <a16:creationId xmlns:a16="http://schemas.microsoft.com/office/drawing/2014/main" id="{9A466E77-D91B-0810-0B8F-985E8B07354E}"/>
            </a:ext>
          </a:extLst>
        </xdr:cNvPr>
        <xdr:cNvGrpSpPr>
          <a:grpSpLocks noChangeAspect="1"/>
        </xdr:cNvGrpSpPr>
      </xdr:nvGrpSpPr>
      <xdr:grpSpPr>
        <a:xfrm>
          <a:off x="0" y="619124"/>
          <a:ext cx="19659600" cy="1536291"/>
          <a:chOff x="0" y="623520"/>
          <a:chExt cx="19674254" cy="1575124"/>
        </a:xfrm>
      </xdr:grpSpPr>
      <xdr:sp macro="" textlink="">
        <xdr:nvSpPr>
          <xdr:cNvPr id="6" name="Rechteck 18">
            <a:extLst>
              <a:ext uri="{FF2B5EF4-FFF2-40B4-BE49-F238E27FC236}">
                <a16:creationId xmlns:a16="http://schemas.microsoft.com/office/drawing/2014/main" id="{427EDDB4-ECC0-4C0F-979D-C1EA9BFD32D0}"/>
              </a:ext>
            </a:extLst>
          </xdr:cNvPr>
          <xdr:cNvSpPr/>
        </xdr:nvSpPr>
        <xdr:spPr>
          <a:xfrm flipH="1" flipV="1">
            <a:off x="0" y="623520"/>
            <a:ext cx="1967425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63" name="Rechteck 54">
            <a:hlinkClick xmlns:r="http://schemas.openxmlformats.org/officeDocument/2006/relationships" r:id="rId3"/>
            <a:extLst>
              <a:ext uri="{FF2B5EF4-FFF2-40B4-BE49-F238E27FC236}">
                <a16:creationId xmlns:a16="http://schemas.microsoft.com/office/drawing/2014/main" id="{A06A664B-B3B4-6424-6A18-35300443A576}"/>
              </a:ext>
            </a:extLst>
          </xdr:cNvPr>
          <xdr:cNvSpPr/>
        </xdr:nvSpPr>
        <xdr:spPr>
          <a:xfrm>
            <a:off x="7484291" y="776719"/>
            <a:ext cx="2609584"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Our people</a:t>
            </a:r>
          </a:p>
        </xdr:txBody>
      </xdr:sp>
      <xdr:sp macro="" textlink="">
        <xdr:nvSpPr>
          <xdr:cNvPr id="64" name="Rechteck 55">
            <a:hlinkClick xmlns:r="http://schemas.openxmlformats.org/officeDocument/2006/relationships" r:id="rId4"/>
            <a:extLst>
              <a:ext uri="{FF2B5EF4-FFF2-40B4-BE49-F238E27FC236}">
                <a16:creationId xmlns:a16="http://schemas.microsoft.com/office/drawing/2014/main" id="{DD8F8005-95C2-804B-0ED2-E2491FA0D72E}"/>
              </a:ext>
            </a:extLst>
          </xdr:cNvPr>
          <xdr:cNvSpPr/>
        </xdr:nvSpPr>
        <xdr:spPr>
          <a:xfrm>
            <a:off x="10273030" y="776718"/>
            <a:ext cx="2595170"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Community engagement for a just transition</a:t>
            </a:r>
          </a:p>
        </xdr:txBody>
      </xdr:sp>
      <xdr:sp macro="" textlink="">
        <xdr:nvSpPr>
          <xdr:cNvPr id="65" name="Rechteck 56">
            <a:hlinkClick xmlns:r="http://schemas.openxmlformats.org/officeDocument/2006/relationships" r:id="rId5"/>
            <a:extLst>
              <a:ext uri="{FF2B5EF4-FFF2-40B4-BE49-F238E27FC236}">
                <a16:creationId xmlns:a16="http://schemas.microsoft.com/office/drawing/2014/main" id="{F5AFD51A-9EEF-05B5-C1A1-16FFBA690BB6}"/>
              </a:ext>
            </a:extLst>
          </xdr:cNvPr>
          <xdr:cNvSpPr/>
        </xdr:nvSpPr>
        <xdr:spPr>
          <a:xfrm>
            <a:off x="4684881" y="776719"/>
            <a:ext cx="2601795"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Volkswagen's just transition approach </a:t>
            </a:r>
          </a:p>
        </xdr:txBody>
      </xdr:sp>
      <xdr:sp macro="" textlink="">
        <xdr:nvSpPr>
          <xdr:cNvPr id="66" name="Rechteck 57">
            <a:hlinkClick xmlns:r="http://schemas.openxmlformats.org/officeDocument/2006/relationships" r:id="rId6"/>
            <a:extLst>
              <a:ext uri="{FF2B5EF4-FFF2-40B4-BE49-F238E27FC236}">
                <a16:creationId xmlns:a16="http://schemas.microsoft.com/office/drawing/2014/main" id="{52409DBF-E6A1-3911-68D0-34734DA776B0}"/>
              </a:ext>
            </a:extLst>
          </xdr:cNvPr>
          <xdr:cNvSpPr/>
        </xdr:nvSpPr>
        <xdr:spPr>
          <a:xfrm>
            <a:off x="13059231" y="776717"/>
            <a:ext cx="25690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Respecting human rights along the supply chain</a:t>
            </a:r>
          </a:p>
        </xdr:txBody>
      </xdr:sp>
      <xdr:sp macro="" textlink="">
        <xdr:nvSpPr>
          <xdr:cNvPr id="67" name="Rechteck 58">
            <a:hlinkClick xmlns:r="http://schemas.openxmlformats.org/officeDocument/2006/relationships" r:id="rId7"/>
            <a:extLst>
              <a:ext uri="{FF2B5EF4-FFF2-40B4-BE49-F238E27FC236}">
                <a16:creationId xmlns:a16="http://schemas.microsoft.com/office/drawing/2014/main" id="{CDFF3059-1867-7598-927E-61327555FF10}"/>
              </a:ext>
            </a:extLst>
          </xdr:cNvPr>
          <xdr:cNvSpPr/>
        </xdr:nvSpPr>
        <xdr:spPr>
          <a:xfrm>
            <a:off x="15819320" y="776717"/>
            <a:ext cx="25859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Decarbonization index (DCI)</a:t>
            </a:r>
          </a:p>
        </xdr:txBody>
      </xdr:sp>
      <xdr:sp macro="" textlink="">
        <xdr:nvSpPr>
          <xdr:cNvPr id="4" name="Rechteck 3">
            <a:extLst>
              <a:ext uri="{FF2B5EF4-FFF2-40B4-BE49-F238E27FC236}">
                <a16:creationId xmlns:a16="http://schemas.microsoft.com/office/drawing/2014/main" id="{CDD2B364-C660-4C2C-B378-4A73D78CF74C}"/>
              </a:ext>
            </a:extLst>
          </xdr:cNvPr>
          <xdr:cNvSpPr>
            <a:spLocks noChangeAspect="1"/>
          </xdr:cNvSpPr>
        </xdr:nvSpPr>
        <xdr:spPr>
          <a:xfrm>
            <a:off x="0" y="623520"/>
            <a:ext cx="4255775" cy="1575124"/>
          </a:xfrm>
          <a:prstGeom prst="rect">
            <a:avLst/>
          </a:prstGeom>
          <a:blipFill>
            <a:blip xmlns:r="http://schemas.openxmlformats.org/officeDocument/2006/relationships" r:embed="rId8"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 name="Textfeld 18">
            <a:extLst>
              <a:ext uri="{FF2B5EF4-FFF2-40B4-BE49-F238E27FC236}">
                <a16:creationId xmlns:a16="http://schemas.microsoft.com/office/drawing/2014/main" id="{8C6627A8-0BF9-4AE5-A7CC-4B712FF325EB}"/>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104528</xdr:rowOff>
    </xdr:from>
    <xdr:to>
      <xdr:col>1</xdr:col>
      <xdr:colOff>295612</xdr:colOff>
      <xdr:row>13</xdr:row>
      <xdr:rowOff>12912</xdr:rowOff>
    </xdr:to>
    <xdr:pic>
      <xdr:nvPicPr>
        <xdr:cNvPr id="6" name="Grafik 8">
          <a:extLst>
            <a:ext uri="{FF2B5EF4-FFF2-40B4-BE49-F238E27FC236}">
              <a16:creationId xmlns:a16="http://schemas.microsoft.com/office/drawing/2014/main" id="{AD1A082A-115F-459A-80D9-293322E374CE}"/>
            </a:ext>
          </a:extLst>
        </xdr:cNvPr>
        <xdr:cNvPicPr preferRelativeResize="0">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400" y="2382908"/>
          <a:ext cx="295612" cy="274144"/>
        </a:xfrm>
        <a:prstGeom prst="rect">
          <a:avLst/>
        </a:prstGeom>
      </xdr:spPr>
    </xdr:pic>
    <xdr:clientData/>
  </xdr:twoCellAnchor>
  <xdr:twoCellAnchor>
    <xdr:from>
      <xdr:col>1</xdr:col>
      <xdr:colOff>318147</xdr:colOff>
      <xdr:row>11</xdr:row>
      <xdr:rowOff>0</xdr:rowOff>
    </xdr:from>
    <xdr:to>
      <xdr:col>4</xdr:col>
      <xdr:colOff>1983981</xdr:colOff>
      <xdr:row>13</xdr:row>
      <xdr:rowOff>139025</xdr:rowOff>
    </xdr:to>
    <xdr:sp macro="" textlink="">
      <xdr:nvSpPr>
        <xdr:cNvPr id="7" name="Rechteck 9">
          <a:hlinkClick xmlns:r="http://schemas.openxmlformats.org/officeDocument/2006/relationships" r:id="rId3"/>
          <a:extLst>
            <a:ext uri="{FF2B5EF4-FFF2-40B4-BE49-F238E27FC236}">
              <a16:creationId xmlns:a16="http://schemas.microsoft.com/office/drawing/2014/main" id="{4CBEE4D9-DF07-40AE-BE90-DB5D2EB6D046}"/>
            </a:ext>
          </a:extLst>
        </xdr:cNvPr>
        <xdr:cNvSpPr/>
      </xdr:nvSpPr>
      <xdr:spPr>
        <a:xfrm>
          <a:off x="470547" y="2278380"/>
          <a:ext cx="5651094" cy="5047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C2FE06"/>
              </a:solidFill>
              <a:effectLst/>
              <a:uLnTx/>
              <a:uFillTx/>
              <a:latin typeface="The Group TEXT"/>
              <a:ea typeface="+mn-ea"/>
              <a:cs typeface="+mn-cs"/>
            </a:rPr>
            <a:t>Volkswagen Group’s Website: PAI scorecard 2025</a:t>
          </a:r>
        </a:p>
      </xdr:txBody>
    </xdr:sp>
    <xdr:clientData/>
  </xdr:twoCellAnchor>
  <xdr:twoCellAnchor editAs="oneCell">
    <xdr:from>
      <xdr:col>13</xdr:col>
      <xdr:colOff>0</xdr:colOff>
      <xdr:row>1</xdr:row>
      <xdr:rowOff>0</xdr:rowOff>
    </xdr:from>
    <xdr:to>
      <xdr:col>15</xdr:col>
      <xdr:colOff>465523</xdr:colOff>
      <xdr:row>3</xdr:row>
      <xdr:rowOff>128888</xdr:rowOff>
    </xdr:to>
    <xdr:pic>
      <xdr:nvPicPr>
        <xdr:cNvPr id="2" name="Picture 5" descr="A black background with white text&#10;&#10;Description automatically generated with low confidence">
          <a:extLst>
            <a:ext uri="{FF2B5EF4-FFF2-40B4-BE49-F238E27FC236}">
              <a16:creationId xmlns:a16="http://schemas.microsoft.com/office/drawing/2014/main" id="{613DB059-0BDF-4974-8B1B-97C8707CA9E9}"/>
            </a:ext>
          </a:extLst>
        </xdr:cNvPr>
        <xdr:cNvPicPr>
          <a:picLocks noChangeAspect="1"/>
        </xdr:cNvPicPr>
      </xdr:nvPicPr>
      <xdr:blipFill>
        <a:blip xmlns:r="http://schemas.openxmlformats.org/officeDocument/2006/relationships" r:embed="rId4"/>
        <a:stretch>
          <a:fillRect/>
        </a:stretch>
      </xdr:blipFill>
      <xdr:spPr bwMode="black">
        <a:xfrm>
          <a:off x="18249900" y="180975"/>
          <a:ext cx="2332423" cy="746652"/>
        </a:xfrm>
        <a:prstGeom prst="rect">
          <a:avLst/>
        </a:prstGeom>
      </xdr:spPr>
    </xdr:pic>
    <xdr:clientData/>
  </xdr:twoCellAnchor>
  <xdr:twoCellAnchor editAs="absolute">
    <xdr:from>
      <xdr:col>0</xdr:col>
      <xdr:colOff>0</xdr:colOff>
      <xdr:row>2</xdr:row>
      <xdr:rowOff>9525</xdr:rowOff>
    </xdr:from>
    <xdr:to>
      <xdr:col>13</xdr:col>
      <xdr:colOff>116541</xdr:colOff>
      <xdr:row>11</xdr:row>
      <xdr:rowOff>10658</xdr:rowOff>
    </xdr:to>
    <xdr:grpSp>
      <xdr:nvGrpSpPr>
        <xdr:cNvPr id="22" name="Gruppieren 21">
          <a:extLst>
            <a:ext uri="{FF2B5EF4-FFF2-40B4-BE49-F238E27FC236}">
              <a16:creationId xmlns:a16="http://schemas.microsoft.com/office/drawing/2014/main" id="{C49C6970-E3AF-44DD-B734-3ECADA48C266}"/>
            </a:ext>
          </a:extLst>
        </xdr:cNvPr>
        <xdr:cNvGrpSpPr>
          <a:grpSpLocks noChangeAspect="1"/>
        </xdr:cNvGrpSpPr>
      </xdr:nvGrpSpPr>
      <xdr:grpSpPr>
        <a:xfrm>
          <a:off x="0" y="628650"/>
          <a:ext cx="18366441" cy="1544183"/>
          <a:chOff x="0" y="623520"/>
          <a:chExt cx="18361501" cy="1575124"/>
        </a:xfrm>
      </xdr:grpSpPr>
      <xdr:sp macro="" textlink="">
        <xdr:nvSpPr>
          <xdr:cNvPr id="23" name="Rechteck 18">
            <a:extLst>
              <a:ext uri="{FF2B5EF4-FFF2-40B4-BE49-F238E27FC236}">
                <a16:creationId xmlns:a16="http://schemas.microsoft.com/office/drawing/2014/main" id="{B08AB43B-A178-F147-D4A7-EC2F1B768D2B}"/>
              </a:ext>
            </a:extLst>
          </xdr:cNvPr>
          <xdr:cNvSpPr/>
        </xdr:nvSpPr>
        <xdr:spPr>
          <a:xfrm flipH="1" flipV="1">
            <a:off x="0" y="623520"/>
            <a:ext cx="18361501"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29" name="Rechteck 28">
            <a:extLst>
              <a:ext uri="{FF2B5EF4-FFF2-40B4-BE49-F238E27FC236}">
                <a16:creationId xmlns:a16="http://schemas.microsoft.com/office/drawing/2014/main" id="{E0BA2A43-E13E-FB42-EDF3-88BABE3812AD}"/>
              </a:ext>
            </a:extLst>
          </xdr:cNvPr>
          <xdr:cNvSpPr>
            <a:spLocks noChangeAspect="1"/>
          </xdr:cNvSpPr>
        </xdr:nvSpPr>
        <xdr:spPr>
          <a:xfrm>
            <a:off x="0" y="623520"/>
            <a:ext cx="4255775" cy="1575124"/>
          </a:xfrm>
          <a:prstGeom prst="rect">
            <a:avLst/>
          </a:prstGeom>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xdr:txBody>
      </xdr:sp>
      <xdr:sp macro="" textlink="">
        <xdr:nvSpPr>
          <xdr:cNvPr id="30" name="Textfeld 18">
            <a:extLst>
              <a:ext uri="{FF2B5EF4-FFF2-40B4-BE49-F238E27FC236}">
                <a16:creationId xmlns:a16="http://schemas.microsoft.com/office/drawing/2014/main" id="{87076725-B933-C48F-859A-85203400DCE7}"/>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81130</xdr:colOff>
      <xdr:row>11</xdr:row>
      <xdr:rowOff>60113</xdr:rowOff>
    </xdr:from>
    <xdr:to>
      <xdr:col>6</xdr:col>
      <xdr:colOff>454469</xdr:colOff>
      <xdr:row>13</xdr:row>
      <xdr:rowOff>178595</xdr:rowOff>
    </xdr:to>
    <xdr:sp macro="" textlink="">
      <xdr:nvSpPr>
        <xdr:cNvPr id="10" name="Rechteck 18">
          <a:hlinkClick xmlns:r="http://schemas.openxmlformats.org/officeDocument/2006/relationships" r:id="rId1"/>
          <a:extLst>
            <a:ext uri="{FF2B5EF4-FFF2-40B4-BE49-F238E27FC236}">
              <a16:creationId xmlns:a16="http://schemas.microsoft.com/office/drawing/2014/main" id="{00000000-0008-0000-0800-000015000000}"/>
            </a:ext>
          </a:extLst>
        </xdr:cNvPr>
        <xdr:cNvSpPr/>
      </xdr:nvSpPr>
      <xdr:spPr>
        <a:xfrm>
          <a:off x="545474" y="2417551"/>
          <a:ext cx="6624120" cy="49948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C2FE06"/>
              </a:solidFill>
              <a:effectLst/>
              <a:uLnTx/>
              <a:uFillTx/>
              <a:latin typeface="The Group TEXT"/>
              <a:ea typeface="+mn-ea"/>
              <a:cs typeface="+mn-cs"/>
            </a:rPr>
            <a:t>Volkswagen Group’s Website: SASB index 2025</a:t>
          </a:r>
        </a:p>
      </xdr:txBody>
    </xdr:sp>
    <xdr:clientData/>
  </xdr:twoCellAnchor>
  <xdr:twoCellAnchor>
    <xdr:from>
      <xdr:col>2</xdr:col>
      <xdr:colOff>104458</xdr:colOff>
      <xdr:row>57</xdr:row>
      <xdr:rowOff>7634</xdr:rowOff>
    </xdr:from>
    <xdr:to>
      <xdr:col>6</xdr:col>
      <xdr:colOff>82177</xdr:colOff>
      <xdr:row>81</xdr:row>
      <xdr:rowOff>44079</xdr:rowOff>
    </xdr:to>
    <xdr:sp macro="" textlink="">
      <xdr:nvSpPr>
        <xdr:cNvPr id="19" name="Rechteck 12">
          <a:hlinkClick xmlns:r="http://schemas.openxmlformats.org/officeDocument/2006/relationships" r:id="rId1"/>
          <a:extLst>
            <a:ext uri="{FF2B5EF4-FFF2-40B4-BE49-F238E27FC236}">
              <a16:creationId xmlns:a16="http://schemas.microsoft.com/office/drawing/2014/main" id="{9A67DB10-16B1-E25A-F214-0F07F065198D}"/>
            </a:ext>
          </a:extLst>
        </xdr:cNvPr>
        <xdr:cNvSpPr/>
      </xdr:nvSpPr>
      <xdr:spPr>
        <a:xfrm>
          <a:off x="568802" y="25058384"/>
          <a:ext cx="6228500" cy="52460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defTabSz="432000">
            <a:spcAft>
              <a:spcPts val="600"/>
            </a:spcAft>
            <a:defRPr/>
          </a:pPr>
          <a:r>
            <a:rPr lang="en-US" sz="1100"/>
            <a:t>¹For AI-related analyses, please use the following link: SASB index 2025</a:t>
          </a:r>
          <a:endParaRPr kumimoji="0" lang="en-US" sz="1100" b="0" i="0" u="none" strike="noStrike" kern="1200" cap="none" spc="0" normalizeH="0" baseline="0">
            <a:ln>
              <a:noFill/>
            </a:ln>
            <a:solidFill>
              <a:srgbClr val="FFFFFF"/>
            </a:solidFill>
            <a:effectLst/>
            <a:uLnTx/>
            <a:uFillTx/>
            <a:latin typeface="The Group TEXT"/>
            <a:ea typeface="+mn-ea"/>
            <a:cs typeface="+mn-cs"/>
          </a:endParaRPr>
        </a:p>
      </xdr:txBody>
    </xdr:sp>
    <xdr:clientData/>
  </xdr:twoCellAnchor>
  <xdr:twoCellAnchor editAs="absolute">
    <xdr:from>
      <xdr:col>1</xdr:col>
      <xdr:colOff>83340</xdr:colOff>
      <xdr:row>11</xdr:row>
      <xdr:rowOff>131922</xdr:rowOff>
    </xdr:from>
    <xdr:to>
      <xdr:col>2</xdr:col>
      <xdr:colOff>87495</xdr:colOff>
      <xdr:row>13</xdr:row>
      <xdr:rowOff>77714</xdr:rowOff>
    </xdr:to>
    <xdr:pic>
      <xdr:nvPicPr>
        <xdr:cNvPr id="6" name="Grafik 19">
          <a:hlinkClick xmlns:r="http://schemas.openxmlformats.org/officeDocument/2006/relationships" r:id="rId1"/>
          <a:extLst>
            <a:ext uri="{FF2B5EF4-FFF2-40B4-BE49-F238E27FC236}">
              <a16:creationId xmlns:a16="http://schemas.microsoft.com/office/drawing/2014/main" id="{A4890044-3000-47AB-A4F3-27275C344D32}"/>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1928" y="2245520"/>
          <a:ext cx="288000" cy="286787"/>
        </a:xfrm>
        <a:prstGeom prst="rect">
          <a:avLst/>
        </a:prstGeom>
      </xdr:spPr>
    </xdr:pic>
    <xdr:clientData/>
  </xdr:twoCellAnchor>
  <xdr:twoCellAnchor editAs="oneCell">
    <xdr:from>
      <xdr:col>6</xdr:col>
      <xdr:colOff>59130</xdr:colOff>
      <xdr:row>47</xdr:row>
      <xdr:rowOff>38355</xdr:rowOff>
    </xdr:from>
    <xdr:to>
      <xdr:col>6</xdr:col>
      <xdr:colOff>209923</xdr:colOff>
      <xdr:row>47</xdr:row>
      <xdr:rowOff>182355</xdr:rowOff>
    </xdr:to>
    <xdr:pic>
      <xdr:nvPicPr>
        <xdr:cNvPr id="46" name="Grafik 1">
          <a:hlinkClick xmlns:r="http://schemas.openxmlformats.org/officeDocument/2006/relationships" r:id="rId4"/>
          <a:extLst>
            <a:ext uri="{FF2B5EF4-FFF2-40B4-BE49-F238E27FC236}">
              <a16:creationId xmlns:a16="http://schemas.microsoft.com/office/drawing/2014/main" id="{DF2A2640-F1F9-4FF3-8E71-5ADFCFC9882E}"/>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607568" y="19421730"/>
          <a:ext cx="150793" cy="147810"/>
        </a:xfrm>
        <a:prstGeom prst="rect">
          <a:avLst/>
        </a:prstGeom>
      </xdr:spPr>
    </xdr:pic>
    <xdr:clientData/>
  </xdr:twoCellAnchor>
  <xdr:twoCellAnchor editAs="absolute">
    <xdr:from>
      <xdr:col>1</xdr:col>
      <xdr:colOff>63340</xdr:colOff>
      <xdr:row>57</xdr:row>
      <xdr:rowOff>130970</xdr:rowOff>
    </xdr:from>
    <xdr:to>
      <xdr:col>2</xdr:col>
      <xdr:colOff>101590</xdr:colOff>
      <xdr:row>80</xdr:row>
      <xdr:rowOff>163028</xdr:rowOff>
    </xdr:to>
    <xdr:pic>
      <xdr:nvPicPr>
        <xdr:cNvPr id="48" name="Grafik 19">
          <a:hlinkClick xmlns:r="http://schemas.openxmlformats.org/officeDocument/2006/relationships" r:id="rId1"/>
          <a:extLst>
            <a:ext uri="{FF2B5EF4-FFF2-40B4-BE49-F238E27FC236}">
              <a16:creationId xmlns:a16="http://schemas.microsoft.com/office/drawing/2014/main" id="{611F93C8-BC86-48DB-8815-E1AD2D1727A0}"/>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453" y="23526751"/>
          <a:ext cx="324000" cy="325905"/>
        </a:xfrm>
        <a:prstGeom prst="rect">
          <a:avLst/>
        </a:prstGeom>
      </xdr:spPr>
    </xdr:pic>
    <xdr:clientData/>
  </xdr:twoCellAnchor>
  <xdr:twoCellAnchor editAs="absolute">
    <xdr:from>
      <xdr:col>0</xdr:col>
      <xdr:colOff>0</xdr:colOff>
      <xdr:row>1</xdr:row>
      <xdr:rowOff>447673</xdr:rowOff>
    </xdr:from>
    <xdr:to>
      <xdr:col>11</xdr:col>
      <xdr:colOff>257174</xdr:colOff>
      <xdr:row>11</xdr:row>
      <xdr:rowOff>1133</xdr:rowOff>
    </xdr:to>
    <xdr:grpSp>
      <xdr:nvGrpSpPr>
        <xdr:cNvPr id="12" name="Gruppieren 11">
          <a:extLst>
            <a:ext uri="{FF2B5EF4-FFF2-40B4-BE49-F238E27FC236}">
              <a16:creationId xmlns:a16="http://schemas.microsoft.com/office/drawing/2014/main" id="{DD4DF6DF-566D-482F-B315-587F53DC4F5D}"/>
            </a:ext>
          </a:extLst>
        </xdr:cNvPr>
        <xdr:cNvGrpSpPr>
          <a:grpSpLocks noChangeAspect="1"/>
        </xdr:cNvGrpSpPr>
      </xdr:nvGrpSpPr>
      <xdr:grpSpPr>
        <a:xfrm>
          <a:off x="0" y="619123"/>
          <a:ext cx="15840074" cy="1544185"/>
          <a:chOff x="0" y="623518"/>
          <a:chExt cx="15835814" cy="1575126"/>
        </a:xfrm>
      </xdr:grpSpPr>
      <xdr:sp macro="" textlink="">
        <xdr:nvSpPr>
          <xdr:cNvPr id="13" name="Rechteck 18">
            <a:extLst>
              <a:ext uri="{FF2B5EF4-FFF2-40B4-BE49-F238E27FC236}">
                <a16:creationId xmlns:a16="http://schemas.microsoft.com/office/drawing/2014/main" id="{4409A310-E22A-FC46-2A35-9B06EA463FDA}"/>
              </a:ext>
            </a:extLst>
          </xdr:cNvPr>
          <xdr:cNvSpPr/>
        </xdr:nvSpPr>
        <xdr:spPr>
          <a:xfrm flipH="1" flipV="1">
            <a:off x="0" y="623518"/>
            <a:ext cx="1583581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14" name="Rechteck 13">
            <a:extLst>
              <a:ext uri="{FF2B5EF4-FFF2-40B4-BE49-F238E27FC236}">
                <a16:creationId xmlns:a16="http://schemas.microsoft.com/office/drawing/2014/main" id="{A50C3A2A-2D9C-E878-DE40-64DB2E70701C}"/>
              </a:ext>
            </a:extLst>
          </xdr:cNvPr>
          <xdr:cNvSpPr>
            <a:spLocks noChangeAspect="1"/>
          </xdr:cNvSpPr>
        </xdr:nvSpPr>
        <xdr:spPr>
          <a:xfrm>
            <a:off x="0" y="623520"/>
            <a:ext cx="4255775" cy="1575124"/>
          </a:xfrm>
          <a:prstGeom prst="rect">
            <a:avLst/>
          </a:prstGeom>
          <a:blipFill>
            <a:blip xmlns:r="http://schemas.openxmlformats.org/officeDocument/2006/relationships" r:embed="rId7">
              <a:extLst>
                <a:ext uri="{96DAC541-7B7A-43D3-8B79-37D633B846F1}">
                  <asvg:svgBlip xmlns:asvg="http://schemas.microsoft.com/office/drawing/2016/SVG/main" r:embed="rId8"/>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15" name="Textfeld 18">
            <a:extLst>
              <a:ext uri="{FF2B5EF4-FFF2-40B4-BE49-F238E27FC236}">
                <a16:creationId xmlns:a16="http://schemas.microsoft.com/office/drawing/2014/main" id="{CEE6BDDD-C48D-3AD9-74E6-D0D9F4C2270C}"/>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twoCellAnchor editAs="oneCell">
    <xdr:from>
      <xdr:col>12</xdr:col>
      <xdr:colOff>0</xdr:colOff>
      <xdr:row>1</xdr:row>
      <xdr:rowOff>0</xdr:rowOff>
    </xdr:from>
    <xdr:to>
      <xdr:col>14</xdr:col>
      <xdr:colOff>465224</xdr:colOff>
      <xdr:row>3</xdr:row>
      <xdr:rowOff>116582</xdr:rowOff>
    </xdr:to>
    <xdr:pic>
      <xdr:nvPicPr>
        <xdr:cNvPr id="11" name="Picture 5" descr="A black background with white text&#10;&#10;Description automatically generated with low confidence">
          <a:extLst>
            <a:ext uri="{FF2B5EF4-FFF2-40B4-BE49-F238E27FC236}">
              <a16:creationId xmlns:a16="http://schemas.microsoft.com/office/drawing/2014/main" id="{443EF7FD-A8C0-41AE-82C8-719DA6350187}"/>
            </a:ext>
          </a:extLst>
        </xdr:cNvPr>
        <xdr:cNvPicPr>
          <a:picLocks noChangeAspect="1"/>
        </xdr:cNvPicPr>
      </xdr:nvPicPr>
      <xdr:blipFill>
        <a:blip xmlns:r="http://schemas.openxmlformats.org/officeDocument/2006/relationships" r:embed="rId9"/>
        <a:stretch>
          <a:fillRect/>
        </a:stretch>
      </xdr:blipFill>
      <xdr:spPr bwMode="black">
        <a:xfrm>
          <a:off x="15885459" y="179294"/>
          <a:ext cx="2329883" cy="7441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437EA9-FFB0-480A-A731-69BB36E90280}" name="Tabelle1" displayName="Tabelle1" ref="B17:O310" totalsRowShown="0" headerRowDxfId="69" tableBorderDxfId="68">
  <autoFilter ref="B17:O310" xr:uid="{DC437EA9-FFB0-480A-A731-69BB36E90280}"/>
  <tableColumns count="14">
    <tableColumn id="21" xr3:uid="{7EEEADD5-3F3E-40E4-A336-7264D8099F4A}" name="#FB" dataDxfId="67" dataCellStyle="Standard 3"/>
    <tableColumn id="3" xr3:uid="{EC34DDF8-E5F3-470D-BD87-C073BC971D06}" name="ESG cluster" dataDxfId="66" dataCellStyle="Standard 3"/>
    <tableColumn id="4" xr3:uid="{E5EB6DEC-95BA-408A-B17C-5265EBB9DDD3}" name="ESG topic" dataDxfId="65" dataCellStyle="Standard 3"/>
    <tableColumn id="5" xr3:uid="{D47EC2D9-F117-483D-B67F-84075FB163D5}" name="ESG performance indicator" dataDxfId="64" dataCellStyle="Standard 3"/>
    <tableColumn id="6" xr3:uid="{DDEB716F-9ACF-4A92-853E-0422C1FAFCEE}" name="Link to source" dataDxfId="63" dataCellStyle="Standard 3"/>
    <tableColumn id="7" xr3:uid="{AAA0A214-D797-4FC4-9BC7-6E7F60C70245}" name="Reference/Quote" dataDxfId="62" dataCellStyle="Standard 3"/>
    <tableColumn id="8" xr3:uid="{220E1F8A-B766-4F06-9F12-B98F402479B4}" name="Further information" dataDxfId="61"/>
    <tableColumn id="9" xr3:uid="{1F333ACF-1AD1-4F91-BF61-BB229DE7C7DE}" name="Title" dataDxfId="60" dataCellStyle="Standard 3"/>
    <tableColumn id="10" xr3:uid="{5BF26C52-057E-40AD-A50C-6378930A5D3A}" name="Unit" dataDxfId="59" dataCellStyle="Standard 3"/>
    <tableColumn id="11" xr3:uid="{8D75D05F-0DEE-43AA-B811-A56642C4067D}" name="2025" dataDxfId="58"/>
    <tableColumn id="12" xr3:uid="{59518976-C7B5-44A0-8210-E7F4610C562B}" name="2024" dataDxfId="57" dataCellStyle="Standard 3"/>
    <tableColumn id="13" xr3:uid="{5A026473-EFC4-49AC-BB43-BF7C9D6E6338}" name="2023" dataDxfId="56" dataCellStyle="Standard 3"/>
    <tableColumn id="14" xr3:uid="{7C00E33C-1F44-4C6A-8AE4-A61D1966F824}" name="Notes &amp; comments" dataDxfId="55" dataCellStyle="Standard 3"/>
    <tableColumn id="15" xr3:uid="{61257A3A-FCB5-4DA6-91AD-454886DE4A10}" name="Coverage" dataDxfId="54" dataCellStyle="Standard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66185F-D0B5-4A39-87A4-BE7CB8A9A286}" name="Tabelle24" displayName="Tabelle24" ref="B17:I66" totalsRowShown="0" headerRowDxfId="53" headerRowBorderDxfId="52" tableBorderDxfId="51">
  <autoFilter ref="B17:I66" xr:uid="{701E563D-C2B6-4CE9-980C-E184D587C51C}"/>
  <tableColumns count="8">
    <tableColumn id="2" xr3:uid="{CC99D288-C699-49C3-99FB-4F7D8724BBCD}" name="#FB" dataDxfId="50" dataCellStyle="Standard 3 5"/>
    <tableColumn id="3" xr3:uid="{59F9414E-9158-46A6-B1C2-24BEAED719AB}" name="ESG cluster " dataDxfId="49" dataCellStyle="Standard 3"/>
    <tableColumn id="4" xr3:uid="{C1DC56D1-5684-4478-985D-74DF280B8488}" name="ESG topic " dataDxfId="48" dataCellStyle="Standard 3"/>
    <tableColumn id="5" xr3:uid="{DCF49B18-5398-4472-B814-525CEB96D30A}" name="ESG performance indicator" dataDxfId="47" dataCellStyle="Standard 3"/>
    <tableColumn id="8" xr3:uid="{DB3711F3-9DD5-4216-9C9C-2A679A15DCFD}" name="Link to source" dataDxfId="46" dataCellStyle="Standard 3"/>
    <tableColumn id="9" xr3:uid="{EBEDFEF6-F6F3-4A35-840B-DF3D55E0AC46}" name="Reference/Quote" dataDxfId="45" dataCellStyle="Standard 3"/>
    <tableColumn id="10" xr3:uid="{CD676F52-BB09-4346-AE0C-3359A330BC3F}" name="Further information" dataDxfId="44" dataCellStyle="Standard 3"/>
    <tableColumn id="17" xr3:uid="{297FAF5E-6E26-45A8-95D0-25297EB4C202}" name="Coverage" dataDxfId="43"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uploads.vw-mms.de/system/production/documents/cws/003/212/file_en/41966a4270c8a0a4185b3ab69eaa433cf6892168/annual-report-2025-volkswagen-group.pdf?1773224256" TargetMode="External"/><Relationship Id="rId21"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63" Type="http://schemas.openxmlformats.org/officeDocument/2006/relationships/hyperlink" Target="https://uploads.vw-mms.de/system/production/documents/cws/003/212/file_en/41966a4270c8a0a4185b3ab69eaa433cf6892168/annual-report-2025-volkswagen-group.pdf?1773224256" TargetMode="External"/><Relationship Id="rId159" Type="http://schemas.openxmlformats.org/officeDocument/2006/relationships/hyperlink" Target="https://uploads.vw-mms.de/system/production/documents/cws/003/212/file_en/41966a4270c8a0a4185b3ab69eaa433cf6892168/annual-report-2025-volkswagen-group.pdf?1773224256" TargetMode="External"/><Relationship Id="rId170" Type="http://schemas.openxmlformats.org/officeDocument/2006/relationships/hyperlink" Target="https://uploads.vw-mms.de/system/production/documents/cws/003/212/file_en/41966a4270c8a0a4185b3ab69eaa433cf6892168/annual-report-2025-volkswagen-group.pdf?1773224256" TargetMode="External"/><Relationship Id="rId191" Type="http://schemas.openxmlformats.org/officeDocument/2006/relationships/hyperlink" Target="https://uploads.vw-mms.de/system/production/documents/cws/003/212/file_en/41966a4270c8a0a4185b3ab69eaa433cf6892168/annual-report-2025-volkswagen-group.pdf?1773224256" TargetMode="External"/><Relationship Id="rId205" Type="http://schemas.openxmlformats.org/officeDocument/2006/relationships/hyperlink" Target="https://uploads.vw-mms.de/system/production/documents/cws/003/212/file_en/41966a4270c8a0a4185b3ab69eaa433cf6892168/annual-report-2025-volkswagen-group.pdf?1773224256" TargetMode="External"/><Relationship Id="rId226" Type="http://schemas.openxmlformats.org/officeDocument/2006/relationships/hyperlink" Target="https://uploads.vw-mms.de/system/production/documents/cws/003/212/file_en/41966a4270c8a0a4185b3ab69eaa433cf6892168/annual-report-2025-volkswagen-group.pdf?1773224256" TargetMode="External"/><Relationship Id="rId247" Type="http://schemas.openxmlformats.org/officeDocument/2006/relationships/hyperlink" Target="https://uploads.vw-mms.de/system/production/documents/cws/003/212/file_en/41966a4270c8a0a4185b3ab69eaa433cf6892168/annual-report-2025-volkswagen-group.pdf?1773224256" TargetMode="External"/><Relationship Id="rId107" Type="http://schemas.openxmlformats.org/officeDocument/2006/relationships/hyperlink" Target="https://uploads.vw-mms.de/system/production/documents/cws/003/212/file_en/41966a4270c8a0a4185b3ab69eaa433cf6892168/annual-report-2025-volkswagen-group.pdf?1773224256" TargetMode="External"/><Relationship Id="rId11" Type="http://schemas.openxmlformats.org/officeDocument/2006/relationships/hyperlink" Target="https://www.volkswagen-group.com/en/publications/more/declaration-on-social-rights-1869" TargetMode="External"/><Relationship Id="rId32" Type="http://schemas.openxmlformats.org/officeDocument/2006/relationships/hyperlink" Target="https://www.volkswagen-group.com/en/executive-bodies-15790" TargetMode="External"/><Relationship Id="rId53" Type="http://schemas.openxmlformats.org/officeDocument/2006/relationships/hyperlink" Target="https://www.volkswagen-group.com/en/our-whistleblower-system-16041" TargetMode="External"/><Relationship Id="rId74" Type="http://schemas.openxmlformats.org/officeDocument/2006/relationships/hyperlink" Target="https://uploads.vw-mms.de/system/production/documents/cws/003/212/file_en/41966a4270c8a0a4185b3ab69eaa433cf6892168/annual-report-2025-volkswagen-group.pdf?1773224256" TargetMode="External"/><Relationship Id="rId128" Type="http://schemas.openxmlformats.org/officeDocument/2006/relationships/hyperlink" Target="https://uploads.vw-mms.de/system/production/documents/cws/003/212/file_en/41966a4270c8a0a4185b3ab69eaa433cf6892168/annual-report-2025-volkswagen-group.pdf?1773224256" TargetMode="External"/><Relationship Id="rId149" Type="http://schemas.openxmlformats.org/officeDocument/2006/relationships/hyperlink" Target="https://uploads.vw-mms.de/system/production/documents/cws/003/212/file_en/41966a4270c8a0a4185b3ab69eaa433cf6892168/annual-report-2025-volkswagen-group.pdf?1773224256" TargetMode="External"/><Relationship Id="rId5" Type="http://schemas.openxmlformats.org/officeDocument/2006/relationships/hyperlink" Target="https://www.charta-der-vielfalt.de/unterzeichnende/details?organisation=volkswagen-ag" TargetMode="External"/><Relationship Id="rId95" Type="http://schemas.openxmlformats.org/officeDocument/2006/relationships/hyperlink" Target="https://uploads.vw-mms.de/system/production/documents/cws/003/212/file_en/41966a4270c8a0a4185b3ab69eaa433cf6892168/annual-report-2025-volkswagen-group.pdf?1773224256" TargetMode="External"/><Relationship Id="rId160" Type="http://schemas.openxmlformats.org/officeDocument/2006/relationships/hyperlink" Target="https://uploads.vw-mms.de/system/production/documents/cws/003/212/file_en/41966a4270c8a0a4185b3ab69eaa433cf6892168/annual-report-2025-volkswagen-group.pdf?1773224256" TargetMode="External"/><Relationship Id="rId181" Type="http://schemas.openxmlformats.org/officeDocument/2006/relationships/hyperlink" Target="https://uploads.vw-mms.de/system/production/documents/cws/003/212/file_en/41966a4270c8a0a4185b3ab69eaa433cf6892168/annual-report-2025-volkswagen-group.pdf?1773224256" TargetMode="External"/><Relationship Id="rId216" Type="http://schemas.openxmlformats.org/officeDocument/2006/relationships/hyperlink" Target="https://uploads.vw-mms.de/system/production/documents/cws/003/212/file_en/41966a4270c8a0a4185b3ab69eaa433cf6892168/annual-report-2025-volkswagen-group.pdf?1773224256" TargetMode="External"/><Relationship Id="rId237" Type="http://schemas.openxmlformats.org/officeDocument/2006/relationships/hyperlink" Target="https://uploads.vw-mms.de/system/production/documents/cws/003/212/file_en/41966a4270c8a0a4185b3ab69eaa433cf6892168/annual-report-2025-volkswagen-group.pdf?1773224256" TargetMode="External"/><Relationship Id="rId258"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43" Type="http://schemas.openxmlformats.org/officeDocument/2006/relationships/hyperlink" Target="https://www.volkswagen-group.com/en/anti-corruption-at-the-volkswagen-group-15708" TargetMode="External"/><Relationship Id="rId64" Type="http://schemas.openxmlformats.org/officeDocument/2006/relationships/hyperlink" Target="https://uploads.vw-mms.de/system/production/documents/cws/003/212/file_en/41966a4270c8a0a4185b3ab69eaa433cf6892168/annual-report-2025-volkswagen-group.pdf?1773224256" TargetMode="External"/><Relationship Id="rId118" Type="http://schemas.openxmlformats.org/officeDocument/2006/relationships/hyperlink" Target="https://uploads.vw-mms.de/system/production/documents/cws/003/212/file_en/41966a4270c8a0a4185b3ab69eaa433cf6892168/annual-report-2025-volkswagen-group.pdf?1773224256" TargetMode="External"/><Relationship Id="rId139" Type="http://schemas.openxmlformats.org/officeDocument/2006/relationships/hyperlink" Target="https://uploads.vw-mms.de/system/production/documents/cws/003/212/file_en/41966a4270c8a0a4185b3ab69eaa433cf6892168/annual-report-2025-volkswagen-group.pdf?1773224256" TargetMode="External"/><Relationship Id="rId85" Type="http://schemas.openxmlformats.org/officeDocument/2006/relationships/hyperlink" Target="https://uploads.vw-mms.de/system/production/documents/cws/003/212/file_en/41966a4270c8a0a4185b3ab69eaa433cf6892168/annual-report-2025-volkswagen-group.pdf?1773224256" TargetMode="External"/><Relationship Id="rId150" Type="http://schemas.openxmlformats.org/officeDocument/2006/relationships/hyperlink" Target="https://uploads.vw-mms.de/system/production/documents/cws/003/212/file_en/41966a4270c8a0a4185b3ab69eaa433cf6892168/annual-report-2025-volkswagen-group.pdf?1773224256" TargetMode="External"/><Relationship Id="rId171" Type="http://schemas.openxmlformats.org/officeDocument/2006/relationships/hyperlink" Target="https://uploads.vw-mms.de/system/production/documents/cws/003/212/file_en/41966a4270c8a0a4185b3ab69eaa433cf6892168/annual-report-2025-volkswagen-group.pdf?1773224256" TargetMode="External"/><Relationship Id="rId192" Type="http://schemas.openxmlformats.org/officeDocument/2006/relationships/hyperlink" Target="https://uploads.vw-mms.de/system/production/documents/cws/003/212/file_en/41966a4270c8a0a4185b3ab69eaa433cf6892168/annual-report-2025-volkswagen-group.pdf?1773224256" TargetMode="External"/><Relationship Id="rId206" Type="http://schemas.openxmlformats.org/officeDocument/2006/relationships/hyperlink" Target="https://uploads.vw-mms.de/system/production/documents/cws/003/212/file_en/41966a4270c8a0a4185b3ab69eaa433cf6892168/annual-report-2025-volkswagen-group.pdf?1773224256" TargetMode="External"/><Relationship Id="rId227" Type="http://schemas.openxmlformats.org/officeDocument/2006/relationships/hyperlink" Target="https://uploads.vw-mms.de/system/production/documents/cws/003/212/file_en/41966a4270c8a0a4185b3ab69eaa433cf6892168/annual-report-2025-volkswagen-group.pdf?1773224256" TargetMode="External"/><Relationship Id="rId248" Type="http://schemas.openxmlformats.org/officeDocument/2006/relationships/hyperlink" Target="https://uploads.vw-mms.de/system/production/documents/cws/003/212/file_en/41966a4270c8a0a4185b3ab69eaa433cf6892168/annual-report-2025-volkswagen-group.pdf?1773224256" TargetMode="External"/><Relationship Id="rId12"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www.volkswagen-group.com/en/executive-bodies-15790" TargetMode="External"/><Relationship Id="rId108" Type="http://schemas.openxmlformats.org/officeDocument/2006/relationships/hyperlink" Target="https://uploads.vw-mms.de/system/production/documents/cws/003/212/file_en/41966a4270c8a0a4185b3ab69eaa433cf6892168/annual-report-2025-volkswagen-group.pdf?1773224256" TargetMode="External"/><Relationship Id="rId129" Type="http://schemas.openxmlformats.org/officeDocument/2006/relationships/hyperlink" Target="https://uploads.vw-mms.de/system/production/documents/cws/003/212/file_en/41966a4270c8a0a4185b3ab69eaa433cf6892168/annual-report-2025-volkswagen-group.pdf?1773224256" TargetMode="External"/><Relationship Id="rId54" Type="http://schemas.openxmlformats.org/officeDocument/2006/relationships/hyperlink" Target="https://uploads.vw-mms.de/system/production/documents/cws/001/882/file_en/ff00b57247352dbd869e41213f6f2868e5fdcf65/20250901_Volkswagen_Group_Code_of_Conduct_EN_V3-2.pdf?1758110064" TargetMode="External"/><Relationship Id="rId75" Type="http://schemas.openxmlformats.org/officeDocument/2006/relationships/hyperlink" Target="https://uploads.vw-mms.de/system/production/documents/cws/003/212/file_en/41966a4270c8a0a4185b3ab69eaa433cf6892168/annual-report-2025-volkswagen-group.pdf?1773224256" TargetMode="External"/><Relationship Id="rId96" Type="http://schemas.openxmlformats.org/officeDocument/2006/relationships/hyperlink" Target="https://uploads.vw-mms.de/system/production/documents/cws/003/212/file_en/41966a4270c8a0a4185b3ab69eaa433cf6892168/annual-report-2025-volkswagen-group.pdf?1773224256" TargetMode="External"/><Relationship Id="rId140" Type="http://schemas.openxmlformats.org/officeDocument/2006/relationships/hyperlink" Target="https://uploads.vw-mms.de/system/production/documents/cws/003/212/file_en/41966a4270c8a0a4185b3ab69eaa433cf6892168/annual-report-2025-volkswagen-group.pdf?1773224256" TargetMode="External"/><Relationship Id="rId161" Type="http://schemas.openxmlformats.org/officeDocument/2006/relationships/hyperlink" Target="https://uploads.vw-mms.de/system/production/documents/cws/003/212/file_en/41966a4270c8a0a4185b3ab69eaa433cf6892168/annual-report-2025-volkswagen-group.pdf?1773224256" TargetMode="External"/><Relationship Id="rId182" Type="http://schemas.openxmlformats.org/officeDocument/2006/relationships/hyperlink" Target="https://uploads.vw-mms.de/system/production/documents/cws/003/212/file_en/41966a4270c8a0a4185b3ab69eaa433cf6892168/annual-report-2025-volkswagen-group.pdf?1773224256" TargetMode="External"/><Relationship Id="rId217"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1/880/file_en/bcdd8e10191706f4d719a8aed5fe6cea3721067d/BV_2007_01_Partnerschaftliches_Verhalten-englisch.pdf?1685441006" TargetMode="External"/><Relationship Id="rId238" Type="http://schemas.openxmlformats.org/officeDocument/2006/relationships/hyperlink" Target="https://uploads.vw-mms.de/system/production/documents/cws/003/212/file_en/41966a4270c8a0a4185b3ab69eaa433cf6892168/annual-report-2025-volkswagen-group.pdf?1773224256" TargetMode="External"/><Relationship Id="rId259" Type="http://schemas.openxmlformats.org/officeDocument/2006/relationships/hyperlink" Target="https://uploads.vw-mms.de/system/production/documents/cws/003/038/file_de/39c5b11caff7d85608685b027a1660f92fdb3f1c/Volkswagen_ACR_2024.pdf?1747137342" TargetMode="External"/><Relationship Id="rId23" Type="http://schemas.openxmlformats.org/officeDocument/2006/relationships/hyperlink" Target="https://uploads.vw-mms.de/system/production/documents/cws/001/881/file_en/10088426e7a0a26104f48c78566a70eb6a151951/202007_Mental-Health_en.pdf?1685441097" TargetMode="External"/><Relationship Id="rId119" Type="http://schemas.openxmlformats.org/officeDocument/2006/relationships/hyperlink" Target="https://uploads.vw-mms.de/system/production/documents/cws/003/212/file_en/41966a4270c8a0a4185b3ab69eaa433cf6892168/annual-report-2025-volkswagen-group.pdf?1773224256" TargetMode="External"/><Relationship Id="rId44" Type="http://schemas.openxmlformats.org/officeDocument/2006/relationships/hyperlink" Target="https://uploads.vw-mms.de/system/production/documents/cws/001/885/file_en/b4ea84fc8da94f3ef45655b1055f67a83332002f/coc_es_geschaeftspartner_20230713.pdf?1690553107" TargetMode="External"/><Relationship Id="rId65" Type="http://schemas.openxmlformats.org/officeDocument/2006/relationships/hyperlink" Target="https://uploads.vw-mms.de/system/production/documents/cws/003/212/file_en/41966a4270c8a0a4185b3ab69eaa433cf6892168/annual-report-2025-volkswagen-group.pdf?1773224256" TargetMode="External"/><Relationship Id="rId86" Type="http://schemas.openxmlformats.org/officeDocument/2006/relationships/hyperlink" Target="https://uploads.vw-mms.de/system/production/documents/cws/003/212/file_en/41966a4270c8a0a4185b3ab69eaa433cf6892168/annual-report-2025-volkswagen-group.pdf?1773224256" TargetMode="External"/><Relationship Id="rId130" Type="http://schemas.openxmlformats.org/officeDocument/2006/relationships/hyperlink" Target="https://uploads.vw-mms.de/system/production/documents/cws/003/212/file_en/41966a4270c8a0a4185b3ab69eaa433cf6892168/annual-report-2025-volkswagen-group.pdf?1773224256" TargetMode="External"/><Relationship Id="rId151" Type="http://schemas.openxmlformats.org/officeDocument/2006/relationships/hyperlink" Target="https://uploads.vw-mms.de/system/production/documents/cws/003/212/file_en/41966a4270c8a0a4185b3ab69eaa433cf6892168/annual-report-2025-volkswagen-group.pdf?1773224256" TargetMode="External"/><Relationship Id="rId172" Type="http://schemas.openxmlformats.org/officeDocument/2006/relationships/hyperlink" Target="https://uploads.vw-mms.de/system/production/documents/cws/003/212/file_en/41966a4270c8a0a4185b3ab69eaa433cf6892168/annual-report-2025-volkswagen-group.pdf?1773224256" TargetMode="External"/><Relationship Id="rId193" Type="http://schemas.openxmlformats.org/officeDocument/2006/relationships/hyperlink" Target="https://uploads.vw-mms.de/system/production/documents/cws/003/212/file_en/41966a4270c8a0a4185b3ab69eaa433cf6892168/annual-report-2025-volkswagen-group.pdf?1773224256" TargetMode="External"/><Relationship Id="rId207" Type="http://schemas.openxmlformats.org/officeDocument/2006/relationships/hyperlink" Target="https://uploads.vw-mms.de/system/production/documents/cws/003/212/file_en/41966a4270c8a0a4185b3ab69eaa433cf6892168/annual-report-2025-volkswagen-group.pdf?1773224256" TargetMode="External"/><Relationship Id="rId228" Type="http://schemas.openxmlformats.org/officeDocument/2006/relationships/hyperlink" Target="https://uploads.vw-mms.de/system/production/documents/cws/003/212/file_en/41966a4270c8a0a4185b3ab69eaa433cf6892168/annual-report-2025-volkswagen-group.pdf?1773224256" TargetMode="External"/><Relationship Id="rId249" Type="http://schemas.openxmlformats.org/officeDocument/2006/relationships/hyperlink" Target="https://uploads.vw-mms.de/system/production/documents/cws/003/212/file_en/41966a4270c8a0a4185b3ab69eaa433cf6892168/annual-report-2025-volkswagen-group.pdf?1773224256" TargetMode="External"/><Relationship Id="rId13" Type="http://schemas.openxmlformats.org/officeDocument/2006/relationships/hyperlink" Target="https://www.lobbyregister.bundestag.de/startseite" TargetMode="External"/><Relationship Id="rId109" Type="http://schemas.openxmlformats.org/officeDocument/2006/relationships/hyperlink" Target="https://uploads.vw-mms.de/system/production/documents/cws/003/212/file_en/41966a4270c8a0a4185b3ab69eaa433cf6892168/annual-report-2025-volkswagen-group.pdf?1773224256" TargetMode="External"/><Relationship Id="rId260" Type="http://schemas.openxmlformats.org/officeDocument/2006/relationships/printerSettings" Target="../printerSettings/printerSettings3.bin"/><Relationship Id="rId34" Type="http://schemas.openxmlformats.org/officeDocument/2006/relationships/hyperlink" Target="https://www.volkswagen-group.com/en/executive-bodies-15790" TargetMode="External"/><Relationship Id="rId55" Type="http://schemas.openxmlformats.org/officeDocument/2006/relationships/hyperlink" Target="https://www.volkswagen-group.com/en/our-whistleblower-system-16041" TargetMode="External"/><Relationship Id="rId76" Type="http://schemas.openxmlformats.org/officeDocument/2006/relationships/hyperlink" Target="https://uploads.vw-mms.de/system/production/documents/cws/003/212/file_en/41966a4270c8a0a4185b3ab69eaa433cf6892168/annual-report-2025-volkswagen-group.pdf?1773224256" TargetMode="External"/><Relationship Id="rId97" Type="http://schemas.openxmlformats.org/officeDocument/2006/relationships/hyperlink" Target="https://uploads.vw-mms.de/system/production/documents/cws/003/212/file_en/41966a4270c8a0a4185b3ab69eaa433cf6892168/annual-report-2025-volkswagen-group.pdf?1773224256" TargetMode="External"/><Relationship Id="rId120" Type="http://schemas.openxmlformats.org/officeDocument/2006/relationships/hyperlink" Target="https://uploads.vw-mms.de/system/production/documents/cws/003/212/file_en/41966a4270c8a0a4185b3ab69eaa433cf6892168/annual-report-2025-volkswagen-group.pdf?1773224256" TargetMode="External"/><Relationship Id="rId141" Type="http://schemas.openxmlformats.org/officeDocument/2006/relationships/hyperlink" Target="https://uploads.vw-mms.de/system/production/documents/cws/003/212/file_en/41966a4270c8a0a4185b3ab69eaa433cf6892168/annual-report-2025-volkswagen-group.pdf?1773224256" TargetMode="External"/><Relationship Id="rId7" Type="http://schemas.openxmlformats.org/officeDocument/2006/relationships/hyperlink" Target="https://uploads.vw-mms.de/system/production/documents/cws/001/882/file_en/ff00b57247352dbd869e41213f6f2868e5fdcf65/20250901_Volkswagen_Group_Code_of_Conduct_EN_V3-2.pdf?1758110064" TargetMode="External"/><Relationship Id="rId162" Type="http://schemas.openxmlformats.org/officeDocument/2006/relationships/hyperlink" Target="https://uploads.vw-mms.de/system/production/documents/cws/003/212/file_en/41966a4270c8a0a4185b3ab69eaa433cf6892168/annual-report-2025-volkswagen-group.pdf?1773224256" TargetMode="External"/><Relationship Id="rId183" Type="http://schemas.openxmlformats.org/officeDocument/2006/relationships/hyperlink" Target="https://uploads.vw-mms.de/system/production/documents/cws/003/212/file_en/41966a4270c8a0a4185b3ab69eaa433cf6892168/annual-report-2025-volkswagen-group.pdf?1773224256" TargetMode="External"/><Relationship Id="rId218" Type="http://schemas.openxmlformats.org/officeDocument/2006/relationships/hyperlink" Target="https://uploads.vw-mms.de/system/production/documents/cws/003/212/file_en/41966a4270c8a0a4185b3ab69eaa433cf6892168/annual-report-2025-volkswagen-group.pdf?1773224256" TargetMode="External"/><Relationship Id="rId239" Type="http://schemas.openxmlformats.org/officeDocument/2006/relationships/hyperlink" Target="https://uploads.vw-mms.de/system/production/documents/cws/003/212/file_en/41966a4270c8a0a4185b3ab69eaa433cf6892168/annual-report-2025-volkswagen-group.pdf?1773224256" TargetMode="External"/><Relationship Id="rId250" Type="http://schemas.openxmlformats.org/officeDocument/2006/relationships/hyperlink" Target="https://uploads.vw-mms.de/system/production/documents/cws/003/212/file_en/41966a4270c8a0a4185b3ab69eaa433cf6892168/annual-report-2025-volkswagen-group.pdf?1773224256" TargetMode="External"/><Relationship Id="rId24" Type="http://schemas.openxmlformats.org/officeDocument/2006/relationships/hyperlink" Target="https://uploads.vw-mms.de/system/production/documents/cws/001/882/file_en/ff00b57247352dbd869e41213f6f2868e5fdcf65/20250901_Volkswagen_Group_Code_of_Conduct_EN_V3-2.pdf?1758110064" TargetMode="External"/><Relationship Id="rId45" Type="http://schemas.openxmlformats.org/officeDocument/2006/relationships/hyperlink" Target="https://www.volkswagen-group.com/en/publications/more/ethical-principles-for-artificial-intelligence-2720" TargetMode="External"/><Relationship Id="rId66" Type="http://schemas.openxmlformats.org/officeDocument/2006/relationships/hyperlink" Target="https://uploads.vw-mms.de/system/production/documents/cws/003/212/file_en/41966a4270c8a0a4185b3ab69eaa433cf6892168/annual-report-2025-volkswagen-group.pdf?1773224256" TargetMode="External"/><Relationship Id="rId87" Type="http://schemas.openxmlformats.org/officeDocument/2006/relationships/hyperlink" Target="https://uploads.vw-mms.de/system/production/documents/cws/003/212/file_en/41966a4270c8a0a4185b3ab69eaa433cf6892168/annual-report-2025-volkswagen-group.pdf?1773224256" TargetMode="External"/><Relationship Id="rId110" Type="http://schemas.openxmlformats.org/officeDocument/2006/relationships/hyperlink" Target="https://uploads.vw-mms.de/system/production/documents/cws/003/212/file_en/41966a4270c8a0a4185b3ab69eaa433cf6892168/annual-report-2025-volkswagen-group.pdf?1773224256" TargetMode="External"/><Relationship Id="rId131" Type="http://schemas.openxmlformats.org/officeDocument/2006/relationships/hyperlink" Target="https://uploads.vw-mms.de/system/production/documents/cws/003/212/file_en/41966a4270c8a0a4185b3ab69eaa433cf6892168/annual-report-2025-volkswagen-group.pdf?1773224256" TargetMode="External"/><Relationship Id="rId152" Type="http://schemas.openxmlformats.org/officeDocument/2006/relationships/hyperlink" Target="https://uploads.vw-mms.de/system/production/documents/cws/003/212/file_en/41966a4270c8a0a4185b3ab69eaa433cf6892168/annual-report-2025-volkswagen-group.pdf?1773224256" TargetMode="External"/><Relationship Id="rId173" Type="http://schemas.openxmlformats.org/officeDocument/2006/relationships/hyperlink" Target="https://uploads.vw-mms.de/system/production/documents/cws/003/212/file_en/41966a4270c8a0a4185b3ab69eaa433cf6892168/annual-report-2025-volkswagen-group.pdf?1773224256" TargetMode="External"/><Relationship Id="rId194" Type="http://schemas.openxmlformats.org/officeDocument/2006/relationships/hyperlink" Target="https://uploads.vw-mms.de/system/production/documents/cws/003/212/file_en/41966a4270c8a0a4185b3ab69eaa433cf6892168/annual-report-2025-volkswagen-group.pdf?1773224256" TargetMode="External"/><Relationship Id="rId208" Type="http://schemas.openxmlformats.org/officeDocument/2006/relationships/hyperlink" Target="https://uploads.vw-mms.de/system/production/documents/cws/003/212/file_en/41966a4270c8a0a4185b3ab69eaa433cf6892168/annual-report-2025-volkswagen-group.pdf?1773224256" TargetMode="External"/><Relationship Id="rId229" Type="http://schemas.openxmlformats.org/officeDocument/2006/relationships/hyperlink" Target="https://uploads.vw-mms.de/system/production/documents/cws/003/212/file_en/41966a4270c8a0a4185b3ab69eaa433cf6892168/annual-report-2025-volkswagen-group.pdf?1773224256" TargetMode="External"/><Relationship Id="rId240" Type="http://schemas.openxmlformats.org/officeDocument/2006/relationships/hyperlink" Target="https://uploads.vw-mms.de/system/production/documents/cws/003/212/file_en/41966a4270c8a0a4185b3ab69eaa433cf6892168/annual-report-2025-volkswagen-group.pdf?1773224256" TargetMode="External"/><Relationship Id="rId261" Type="http://schemas.openxmlformats.org/officeDocument/2006/relationships/drawing" Target="../drawings/drawing3.xml"/><Relationship Id="rId14" Type="http://schemas.openxmlformats.org/officeDocument/2006/relationships/hyperlink" Target="https://www.lobbyregister.bundestag.de/startseite" TargetMode="External"/><Relationship Id="rId35" Type="http://schemas.openxmlformats.org/officeDocument/2006/relationships/hyperlink" Target="https://www.volkswagen-group.com/en/managers-transactions-15739" TargetMode="External"/><Relationship Id="rId56" Type="http://schemas.openxmlformats.org/officeDocument/2006/relationships/hyperlink" Target="https://www.volkswagen-group.com/en/publications/more/rules-of-procedure-for-the-volkswagen-group-complaints-procedure-2007" TargetMode="External"/><Relationship Id="rId77" Type="http://schemas.openxmlformats.org/officeDocument/2006/relationships/hyperlink" Target="https://uploads.vw-mms.de/system/production/documents/cws/003/212/file_en/41966a4270c8a0a4185b3ab69eaa433cf6892168/annual-report-2025-volkswagen-group.pdf?1773224256" TargetMode="External"/><Relationship Id="rId100" Type="http://schemas.openxmlformats.org/officeDocument/2006/relationships/hyperlink" Target="https://uploads.vw-mms.de/system/production/documents/cws/003/212/file_en/41966a4270c8a0a4185b3ab69eaa433cf6892168/annual-report-2025-volkswagen-group.pdf?1773224256" TargetMode="External"/><Relationship Id="rId8" Type="http://schemas.openxmlformats.org/officeDocument/2006/relationships/hyperlink" Target="https://www.top-employers.com/employer/volkswagen-ag/" TargetMode="External"/><Relationship Id="rId98" Type="http://schemas.openxmlformats.org/officeDocument/2006/relationships/hyperlink" Target="https://uploads.vw-mms.de/system/production/documents/cws/003/212/file_en/41966a4270c8a0a4185b3ab69eaa433cf6892168/annual-report-2025-volkswagen-group.pdf?1773224256" TargetMode="External"/><Relationship Id="rId121" Type="http://schemas.openxmlformats.org/officeDocument/2006/relationships/hyperlink" Target="https://uploads.vw-mms.de/system/production/documents/cws/003/212/file_en/41966a4270c8a0a4185b3ab69eaa433cf6892168/annual-report-2025-volkswagen-group.pdf?1773224256" TargetMode="External"/><Relationship Id="rId142" Type="http://schemas.openxmlformats.org/officeDocument/2006/relationships/hyperlink" Target="https://uploads.vw-mms.de/system/production/documents/cws/003/212/file_en/41966a4270c8a0a4185b3ab69eaa433cf6892168/annual-report-2025-volkswagen-group.pdf?1773224256" TargetMode="External"/><Relationship Id="rId163" Type="http://schemas.openxmlformats.org/officeDocument/2006/relationships/hyperlink" Target="https://uploads.vw-mms.de/system/production/documents/cws/003/212/file_en/41966a4270c8a0a4185b3ab69eaa433cf6892168/annual-report-2025-volkswagen-group.pdf?1773224256" TargetMode="External"/><Relationship Id="rId184" Type="http://schemas.openxmlformats.org/officeDocument/2006/relationships/hyperlink" Target="https://uploads.vw-mms.de/system/production/documents/cws/003/212/file_en/41966a4270c8a0a4185b3ab69eaa433cf6892168/annual-report-2025-volkswagen-group.pdf?1773224256" TargetMode="External"/><Relationship Id="rId219" Type="http://schemas.openxmlformats.org/officeDocument/2006/relationships/hyperlink" Target="https://uploads.vw-mms.de/system/production/documents/cws/003/212/file_en/41966a4270c8a0a4185b3ab69eaa433cf6892168/annual-report-2025-volkswagen-group.pdf?1773224256" TargetMode="External"/><Relationship Id="rId230" Type="http://schemas.openxmlformats.org/officeDocument/2006/relationships/hyperlink" Target="https://uploads.vw-mms.de/system/production/documents/cws/003/212/file_en/41966a4270c8a0a4185b3ab69eaa433cf6892168/annual-report-2025-volkswagen-group.pdf?1773224256" TargetMode="External"/><Relationship Id="rId251"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www.volkswagen-group.com/en/society-18271" TargetMode="External"/><Relationship Id="rId46" Type="http://schemas.openxmlformats.org/officeDocument/2006/relationships/hyperlink" Target="https://www.volkswagen-group.com/en/integrity-and-compliance-15705" TargetMode="External"/><Relationship Id="rId67" Type="http://schemas.openxmlformats.org/officeDocument/2006/relationships/hyperlink" Target="https://uploads.vw-mms.de/system/production/documents/cws/003/212/file_en/41966a4270c8a0a4185b3ab69eaa433cf6892168/annual-report-2025-volkswagen-group.pdf?1773224256" TargetMode="External"/><Relationship Id="rId88" Type="http://schemas.openxmlformats.org/officeDocument/2006/relationships/hyperlink" Target="https://uploads.vw-mms.de/system/production/documents/cws/003/212/file_en/41966a4270c8a0a4185b3ab69eaa433cf6892168/annual-report-2025-volkswagen-group.pdf?1773224256" TargetMode="External"/><Relationship Id="rId111" Type="http://schemas.openxmlformats.org/officeDocument/2006/relationships/hyperlink" Target="https://uploads.vw-mms.de/system/production/documents/cws/003/212/file_en/41966a4270c8a0a4185b3ab69eaa433cf6892168/annual-report-2025-volkswagen-group.pdf?1773224256" TargetMode="External"/><Relationship Id="rId132" Type="http://schemas.openxmlformats.org/officeDocument/2006/relationships/hyperlink" Target="https://uploads.vw-mms.de/system/production/documents/cws/003/212/file_en/41966a4270c8a0a4185b3ab69eaa433cf6892168/annual-report-2025-volkswagen-group.pdf?1773224256" TargetMode="External"/><Relationship Id="rId153" Type="http://schemas.openxmlformats.org/officeDocument/2006/relationships/hyperlink" Target="https://uploads.vw-mms.de/system/production/documents/cws/003/212/file_en/41966a4270c8a0a4185b3ab69eaa433cf6892168/annual-report-2025-volkswagen-group.pdf?1773224256" TargetMode="External"/><Relationship Id="rId174" Type="http://schemas.openxmlformats.org/officeDocument/2006/relationships/hyperlink" Target="https://uploads.vw-mms.de/system/production/documents/cws/003/212/file_en/41966a4270c8a0a4185b3ab69eaa433cf6892168/annual-report-2025-volkswagen-group.pdf?1773224256" TargetMode="External"/><Relationship Id="rId195" Type="http://schemas.openxmlformats.org/officeDocument/2006/relationships/hyperlink" Target="https://uploads.vw-mms.de/system/production/documents/cws/003/212/file_en/41966a4270c8a0a4185b3ab69eaa433cf6892168/annual-report-2025-volkswagen-group.pdf?1773224256" TargetMode="External"/><Relationship Id="rId209" Type="http://schemas.openxmlformats.org/officeDocument/2006/relationships/hyperlink" Target="https://uploads.vw-mms.de/system/production/documents/cws/003/212/file_en/41966a4270c8a0a4185b3ab69eaa433cf6892168/annual-report-2025-volkswagen-group.pdf?1773224256" TargetMode="External"/><Relationship Id="rId220" Type="http://schemas.openxmlformats.org/officeDocument/2006/relationships/hyperlink" Target="https://uploads.vw-mms.de/system/production/documents/cws/003/212/file_en/41966a4270c8a0a4185b3ab69eaa433cf6892168/annual-report-2025-volkswagen-group.pdf?1773224256" TargetMode="External"/><Relationship Id="rId241"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1/879/file_en/3622522b8a813cea057bd25ce03cda5b45ee2231/2012_Charta_Temporary_Work_EN.pdf?1685440917" TargetMode="External"/><Relationship Id="rId36"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7" Type="http://schemas.openxmlformats.org/officeDocument/2006/relationships/hyperlink" Target="https://www.audi-mediacenter.com/en/press-releases/circular-economy-audi-secures-strategic-and-cost-efficient-supply-of-recycled-raw-materials-16594" TargetMode="External"/><Relationship Id="rId262" Type="http://schemas.openxmlformats.org/officeDocument/2006/relationships/table" Target="../tables/table1.xml"/><Relationship Id="rId78" Type="http://schemas.openxmlformats.org/officeDocument/2006/relationships/hyperlink" Target="https://uploads.vw-mms.de/system/production/documents/cws/003/212/file_en/41966a4270c8a0a4185b3ab69eaa433cf6892168/annual-report-2025-volkswagen-group.pdf?1773224256" TargetMode="External"/><Relationship Id="rId99" Type="http://schemas.openxmlformats.org/officeDocument/2006/relationships/hyperlink" Target="https://uploads.vw-mms.de/system/production/documents/cws/003/212/file_en/41966a4270c8a0a4185b3ab69eaa433cf6892168/annual-report-2025-volkswagen-group.pdf?1773224256" TargetMode="External"/><Relationship Id="rId101" Type="http://schemas.openxmlformats.org/officeDocument/2006/relationships/hyperlink" Target="https://uploads.vw-mms.de/system/production/documents/cws/003/212/file_en/41966a4270c8a0a4185b3ab69eaa433cf6892168/annual-report-2025-volkswagen-group.pdf?1773224256" TargetMode="External"/><Relationship Id="rId122" Type="http://schemas.openxmlformats.org/officeDocument/2006/relationships/hyperlink" Target="https://uploads.vw-mms.de/system/production/documents/cws/003/212/file_en/41966a4270c8a0a4185b3ab69eaa433cf6892168/annual-report-2025-volkswagen-group.pdf?1773224256" TargetMode="External"/><Relationship Id="rId143" Type="http://schemas.openxmlformats.org/officeDocument/2006/relationships/hyperlink" Target="https://uploads.vw-mms.de/system/production/documents/cws/003/212/file_en/41966a4270c8a0a4185b3ab69eaa433cf6892168/annual-report-2025-volkswagen-group.pdf?1773224256" TargetMode="External"/><Relationship Id="rId164" Type="http://schemas.openxmlformats.org/officeDocument/2006/relationships/hyperlink" Target="https://uploads.vw-mms.de/system/production/documents/cws/003/212/file_en/41966a4270c8a0a4185b3ab69eaa433cf6892168/annual-report-2025-volkswagen-group.pdf?1773224256" TargetMode="External"/><Relationship Id="rId185"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www.volkswagen-group.com/en/press-releases/agreement-reached-volkswagen-ag-positions-itself-competitively-for-the-future-18911" TargetMode="External"/><Relationship Id="rId210" Type="http://schemas.openxmlformats.org/officeDocument/2006/relationships/hyperlink" Target="https://uploads.vw-mms.de/system/production/documents/cws/003/212/file_en/41966a4270c8a0a4185b3ab69eaa433cf6892168/annual-report-2025-volkswagen-group.pdf?1773224256" TargetMode="External"/><Relationship Id="rId26" Type="http://schemas.openxmlformats.org/officeDocument/2006/relationships/hyperlink" Target="https://uploads.vw-mms.de/system/production/documents/cws/001/891/file_en/dc09d896487fb20ecd8429ef5c1c9ee907e4a457/20260311-V_2_2_EN_Volkswagen-Data-Privacy-Statement.pdf?1773238533" TargetMode="External"/><Relationship Id="rId231" Type="http://schemas.openxmlformats.org/officeDocument/2006/relationships/hyperlink" Target="https://uploads.vw-mms.de/system/production/documents/cws/003/212/file_en/41966a4270c8a0a4185b3ab69eaa433cf6892168/annual-report-2025-volkswagen-group.pdf?1773224256" TargetMode="External"/><Relationship Id="rId252" Type="http://schemas.openxmlformats.org/officeDocument/2006/relationships/hyperlink" Target="https://uploads.vw-mms.de/system/production/documents/cws/003/212/file_en/41966a4270c8a0a4185b3ab69eaa433cf6892168/annual-report-2025-volkswagen-group.pdf?1773224256"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68" Type="http://schemas.openxmlformats.org/officeDocument/2006/relationships/hyperlink" Target="https://uploads.vw-mms.de/system/production/documents/cws/003/212/file_en/41966a4270c8a0a4185b3ab69eaa433cf6892168/annual-report-2025-volkswagen-group.pdf?1773224256" TargetMode="External"/><Relationship Id="rId89" Type="http://schemas.openxmlformats.org/officeDocument/2006/relationships/hyperlink" Target="https://uploads.vw-mms.de/system/production/documents/cws/003/212/file_en/41966a4270c8a0a4185b3ab69eaa433cf6892168/annual-report-2025-volkswagen-group.pdf?1773224256" TargetMode="External"/><Relationship Id="rId112" Type="http://schemas.openxmlformats.org/officeDocument/2006/relationships/hyperlink" Target="https://uploads.vw-mms.de/system/production/documents/cws/003/212/file_en/41966a4270c8a0a4185b3ab69eaa433cf6892168/annual-report-2025-volkswagen-group.pdf?1773224256" TargetMode="External"/><Relationship Id="rId133" Type="http://schemas.openxmlformats.org/officeDocument/2006/relationships/hyperlink" Target="https://uploads.vw-mms.de/system/production/documents/cws/003/212/file_en/41966a4270c8a0a4185b3ab69eaa433cf6892168/annual-report-2025-volkswagen-group.pdf?1773224256" TargetMode="External"/><Relationship Id="rId154" Type="http://schemas.openxmlformats.org/officeDocument/2006/relationships/hyperlink" Target="https://uploads.vw-mms.de/system/production/documents/cws/003/212/file_en/41966a4270c8a0a4185b3ab69eaa433cf6892168/annual-report-2025-volkswagen-group.pdf?1773224256" TargetMode="External"/><Relationship Id="rId175" Type="http://schemas.openxmlformats.org/officeDocument/2006/relationships/hyperlink" Target="https://uploads.vw-mms.de/system/production/documents/cws/003/212/file_en/41966a4270c8a0a4185b3ab69eaa433cf6892168/annual-report-2025-volkswagen-group.pdf?1773224256" TargetMode="External"/><Relationship Id="rId196" Type="http://schemas.openxmlformats.org/officeDocument/2006/relationships/hyperlink" Target="https://uploads.vw-mms.de/system/production/documents/cws/003/212/file_en/41966a4270c8a0a4185b3ab69eaa433cf6892168/annual-report-2025-volkswagen-group.pdf?1773224256" TargetMode="External"/><Relationship Id="rId200" Type="http://schemas.openxmlformats.org/officeDocument/2006/relationships/hyperlink" Target="https://uploads.vw-mms.de/system/production/documents/cws/003/212/file_en/41966a4270c8a0a4185b3ab69eaa433cf6892168/annual-report-2025-volkswagen-group.pdf?1773224256" TargetMode="External"/><Relationship Id="rId16" Type="http://schemas.openxmlformats.org/officeDocument/2006/relationships/hyperlink" Target="https://www.volkswagen-group.com/en/sustainability-council-16017" TargetMode="External"/><Relationship Id="rId221" Type="http://schemas.openxmlformats.org/officeDocument/2006/relationships/hyperlink" Target="https://uploads.vw-mms.de/system/production/documents/cws/003/212/file_en/41966a4270c8a0a4185b3ab69eaa433cf6892168/annual-report-2025-volkswagen-group.pdf?1773224256" TargetMode="External"/><Relationship Id="rId242" Type="http://schemas.openxmlformats.org/officeDocument/2006/relationships/hyperlink" Target="https://uploads.vw-mms.de/system/production/documents/cws/003/212/file_en/41966a4270c8a0a4185b3ab69eaa433cf6892168/annual-report-2025-volkswagen-group.pdf?1773224256" TargetMode="External"/><Relationship Id="rId3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8" Type="http://schemas.openxmlformats.org/officeDocument/2006/relationships/hyperlink" Target="https://www.volkswagen-group.com/en/gotozero-retail-18015" TargetMode="External"/><Relationship Id="rId79" Type="http://schemas.openxmlformats.org/officeDocument/2006/relationships/hyperlink" Target="https://uploads.vw-mms.de/system/production/documents/cws/003/212/file_en/41966a4270c8a0a4185b3ab69eaa433cf6892168/annual-report-2025-volkswagen-group.pdf?1773224256" TargetMode="External"/><Relationship Id="rId102" Type="http://schemas.openxmlformats.org/officeDocument/2006/relationships/hyperlink" Target="https://uploads.vw-mms.de/system/production/documents/cws/003/212/file_en/41966a4270c8a0a4185b3ab69eaa433cf6892168/annual-report-2025-volkswagen-group.pdf?1773224256" TargetMode="External"/><Relationship Id="rId123" Type="http://schemas.openxmlformats.org/officeDocument/2006/relationships/hyperlink" Target="https://uploads.vw-mms.de/system/production/documents/cws/003/212/file_en/41966a4270c8a0a4185b3ab69eaa433cf6892168/annual-report-2025-volkswagen-group.pdf?1773224256" TargetMode="External"/><Relationship Id="rId144" Type="http://schemas.openxmlformats.org/officeDocument/2006/relationships/hyperlink" Target="https://uploads.vw-mms.de/system/production/documents/cws/003/212/file_en/41966a4270c8a0a4185b3ab69eaa433cf6892168/annual-report-2025-volkswagen-group.pdf?1773224256" TargetMode="External"/><Relationship Id="rId90" Type="http://schemas.openxmlformats.org/officeDocument/2006/relationships/hyperlink" Target="https://uploads.vw-mms.de/system/production/documents/cws/003/212/file_en/41966a4270c8a0a4185b3ab69eaa433cf6892168/annual-report-2025-volkswagen-group.pdf?1773224256" TargetMode="External"/><Relationship Id="rId165" Type="http://schemas.openxmlformats.org/officeDocument/2006/relationships/hyperlink" Target="https://uploads.vw-mms.de/system/production/documents/cws/003/212/file_en/41966a4270c8a0a4185b3ab69eaa433cf6892168/annual-report-2025-volkswagen-group.pdf?1773224256" TargetMode="External"/><Relationship Id="rId186" Type="http://schemas.openxmlformats.org/officeDocument/2006/relationships/hyperlink" Target="https://uploads.vw-mms.de/system/production/documents/cws/003/212/file_en/41966a4270c8a0a4185b3ab69eaa433cf6892168/annual-report-2025-volkswagen-group.pdf?1773224256" TargetMode="External"/><Relationship Id="rId211" Type="http://schemas.openxmlformats.org/officeDocument/2006/relationships/hyperlink" Target="https://uploads.vw-mms.de/system/production/documents/cws/003/212/file_en/41966a4270c8a0a4185b3ab69eaa433cf6892168/annual-report-2025-volkswagen-group.pdf?1773224256" TargetMode="External"/><Relationship Id="rId232" Type="http://schemas.openxmlformats.org/officeDocument/2006/relationships/hyperlink" Target="https://uploads.vw-mms.de/system/production/documents/cws/003/212/file_en/41966a4270c8a0a4185b3ab69eaa433cf6892168/annual-report-2025-volkswagen-group.pdf?1773224256" TargetMode="External"/><Relationship Id="rId253"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files/cws/042/006/file/aa6ce4bc3608949af0248aaaffdd29de4ec0cdee/SASB-Index_2025_EN_final.pdf?1774531257" TargetMode="External"/><Relationship Id="rId48" Type="http://schemas.openxmlformats.org/officeDocument/2006/relationships/hyperlink" Target="https://uploads.vw-mms.de/system/production/documents/cws/001/885/file_en/b4ea84fc8da94f3ef45655b1055f67a83332002f/coc_es_geschaeftspartner_20230713.pdf?1690553107" TargetMode="External"/><Relationship Id="rId69" Type="http://schemas.openxmlformats.org/officeDocument/2006/relationships/hyperlink" Target="https://uploads.vw-mms.de/system/production/documents/cws/003/212/file_en/41966a4270c8a0a4185b3ab69eaa433cf6892168/annual-report-2025-volkswagen-group.pdf?1773224256" TargetMode="External"/><Relationship Id="rId113" Type="http://schemas.openxmlformats.org/officeDocument/2006/relationships/hyperlink" Target="https://uploads.vw-mms.de/system/production/documents/cws/003/212/file_en/41966a4270c8a0a4185b3ab69eaa433cf6892168/annual-report-2025-volkswagen-group.pdf?1773224256" TargetMode="External"/><Relationship Id="rId134" Type="http://schemas.openxmlformats.org/officeDocument/2006/relationships/hyperlink" Target="https://uploads.vw-mms.de/system/production/documents/cws/003/212/file_en/41966a4270c8a0a4185b3ab69eaa433cf6892168/annual-report-2025-volkswagen-group.pdf?1773224256" TargetMode="External"/><Relationship Id="rId80" Type="http://schemas.openxmlformats.org/officeDocument/2006/relationships/hyperlink" Target="https://uploads.vw-mms.de/system/production/documents/cws/003/212/file_en/41966a4270c8a0a4185b3ab69eaa433cf6892168/annual-report-2025-volkswagen-group.pdf?1773224256" TargetMode="External"/><Relationship Id="rId155" Type="http://schemas.openxmlformats.org/officeDocument/2006/relationships/hyperlink" Target="https://uploads.vw-mms.de/system/production/documents/cws/003/212/file_en/41966a4270c8a0a4185b3ab69eaa433cf6892168/annual-report-2025-volkswagen-group.pdf?1773224256" TargetMode="External"/><Relationship Id="rId176" Type="http://schemas.openxmlformats.org/officeDocument/2006/relationships/hyperlink" Target="https://uploads.vw-mms.de/system/production/documents/cws/003/212/file_en/41966a4270c8a0a4185b3ab69eaa433cf6892168/annual-report-2025-volkswagen-group.pdf?1773224256" TargetMode="External"/><Relationship Id="rId197" Type="http://schemas.openxmlformats.org/officeDocument/2006/relationships/hyperlink" Target="https://uploads.vw-mms.de/system/production/documents/cws/003/212/file_en/41966a4270c8a0a4185b3ab69eaa433cf6892168/annual-report-2025-volkswagen-group.pdf?1773224256" TargetMode="External"/><Relationship Id="rId201" Type="http://schemas.openxmlformats.org/officeDocument/2006/relationships/hyperlink" Target="https://uploads.vw-mms.de/system/production/documents/cws/003/212/file_en/41966a4270c8a0a4185b3ab69eaa433cf6892168/annual-report-2025-volkswagen-group.pdf?1773224256" TargetMode="External"/><Relationship Id="rId222" Type="http://schemas.openxmlformats.org/officeDocument/2006/relationships/hyperlink" Target="https://uploads.vw-mms.de/system/production/documents/cws/003/212/file_en/41966a4270c8a0a4185b3ab69eaa433cf6892168/annual-report-2025-volkswagen-group.pdf?1773224256" TargetMode="External"/><Relationship Id="rId243" Type="http://schemas.openxmlformats.org/officeDocument/2006/relationships/hyperlink" Target="https://uploads.vw-mms.de/system/production/documents/cws/003/212/file_en/41966a4270c8a0a4185b3ab69eaa433cf6892168/annual-report-2025-volkswagen-group.pdf?1773224256" TargetMode="External"/><Relationship Id="rId17" Type="http://schemas.openxmlformats.org/officeDocument/2006/relationships/hyperlink" Target="https://www.volkswagen-group.com/en/publications/more/declaration-on-social-rights-1869" TargetMode="External"/><Relationship Id="rId38" Type="http://schemas.openxmlformats.org/officeDocument/2006/relationships/hyperlink" Target="https://uploads.vw-mms.de/system/production/documents/cws/003/038/file_de/39c5b11caff7d85608685b027a1660f92fdb3f1c/Volkswagen_ACR_2024.pdf?1747137342" TargetMode="External"/><Relationship Id="rId59" Type="http://schemas.openxmlformats.org/officeDocument/2006/relationships/hyperlink" Target="https://uploads.vw-mms.de/system/production/documents/cws/003/124/file_en/775547cc365589ac9c250f9646fa212190d61f73/Green_Finance_Report_2025.pdf?1758098070" TargetMode="External"/><Relationship Id="rId103" Type="http://schemas.openxmlformats.org/officeDocument/2006/relationships/hyperlink" Target="https://uploads.vw-mms.de/system/production/documents/cws/003/212/file_en/41966a4270c8a0a4185b3ab69eaa433cf6892168/annual-report-2025-volkswagen-group.pdf?1773224256" TargetMode="External"/><Relationship Id="rId124" Type="http://schemas.openxmlformats.org/officeDocument/2006/relationships/hyperlink" Target="https://uploads.vw-mms.de/system/production/documents/cws/003/212/file_en/41966a4270c8a0a4185b3ab69eaa433cf6892168/annual-report-2025-volkswagen-group.pdf?1773224256" TargetMode="External"/><Relationship Id="rId70" Type="http://schemas.openxmlformats.org/officeDocument/2006/relationships/hyperlink" Target="https://uploads.vw-mms.de/system/production/documents/cws/003/212/file_en/41966a4270c8a0a4185b3ab69eaa433cf6892168/annual-report-2025-volkswagen-group.pdf?1773224256" TargetMode="External"/><Relationship Id="rId91" Type="http://schemas.openxmlformats.org/officeDocument/2006/relationships/hyperlink" Target="https://uploads.vw-mms.de/system/production/documents/cws/003/212/file_en/41966a4270c8a0a4185b3ab69eaa433cf6892168/annual-report-2025-volkswagen-group.pdf?1773224256" TargetMode="External"/><Relationship Id="rId145" Type="http://schemas.openxmlformats.org/officeDocument/2006/relationships/hyperlink" Target="https://uploads.vw-mms.de/system/production/documents/cws/003/212/file_en/41966a4270c8a0a4185b3ab69eaa433cf6892168/annual-report-2025-volkswagen-group.pdf?1773224256" TargetMode="External"/><Relationship Id="rId166" Type="http://schemas.openxmlformats.org/officeDocument/2006/relationships/hyperlink" Target="https://uploads.vw-mms.de/system/production/documents/cws/003/212/file_en/41966a4270c8a0a4185b3ab69eaa433cf6892168/annual-report-2025-volkswagen-group.pdf?1773224256" TargetMode="External"/><Relationship Id="rId187" Type="http://schemas.openxmlformats.org/officeDocument/2006/relationships/hyperlink" Target="https://uploads.vw-mms.de/system/production/documents/cws/003/212/file_en/41966a4270c8a0a4185b3ab69eaa433cf6892168/annual-report-2025-volkswagen-group.pdf?1773224256"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212" Type="http://schemas.openxmlformats.org/officeDocument/2006/relationships/hyperlink" Target="https://uploads.vw-mms.de/system/production/documents/cws/003/212/file_en/41966a4270c8a0a4185b3ab69eaa433cf6892168/annual-report-2025-volkswagen-group.pdf?1773224256" TargetMode="External"/><Relationship Id="rId233" Type="http://schemas.openxmlformats.org/officeDocument/2006/relationships/hyperlink" Target="https://uploads.vw-mms.de/system/production/documents/cws/003/212/file_en/41966a4270c8a0a4185b3ab69eaa433cf6892168/annual-report-2025-volkswagen-group.pdf?1773224256" TargetMode="External"/><Relationship Id="rId254" Type="http://schemas.openxmlformats.org/officeDocument/2006/relationships/hyperlink" Target="https://uploads.vw-mms.de/system/production/documents/cws/003/212/file_en/41966a4270c8a0a4185b3ab69eaa433cf6892168/annual-report-2025-volkswagen-group.pdf?1773224256" TargetMode="External"/><Relationship Id="rId28" Type="http://schemas.openxmlformats.org/officeDocument/2006/relationships/hyperlink" Target="https://www.volkswagen-group.com/en/publications/more/communication-and-advertising-principles-for-the-volkswagen-group-1890" TargetMode="External"/><Relationship Id="rId49" Type="http://schemas.openxmlformats.org/officeDocument/2006/relationships/hyperlink" Target="https://uploads.vw-mms.de/system/production/documents/cws/001/882/file_en/ff00b57247352dbd869e41213f6f2868e5fdcf65/20250901_Volkswagen_Group_Code_of_Conduct_EN_V3-2.pdf?1758110064" TargetMode="External"/><Relationship Id="rId114" Type="http://schemas.openxmlformats.org/officeDocument/2006/relationships/hyperlink" Target="https://uploads.vw-mms.de/system/production/documents/cws/003/212/file_en/41966a4270c8a0a4185b3ab69eaa433cf6892168/annual-report-2025-volkswagen-group.pdf?1773224256" TargetMode="External"/><Relationship Id="rId60" Type="http://schemas.openxmlformats.org/officeDocument/2006/relationships/hyperlink" Target="https://www.volkswagen-group.com/en/publications/more/group-environmental-mission-statement-gotozero-1874" TargetMode="External"/><Relationship Id="rId81" Type="http://schemas.openxmlformats.org/officeDocument/2006/relationships/hyperlink" Target="https://uploads.vw-mms.de/system/production/documents/cws/003/212/file_en/41966a4270c8a0a4185b3ab69eaa433cf6892168/annual-report-2025-volkswagen-group.pdf?1773224256" TargetMode="External"/><Relationship Id="rId135" Type="http://schemas.openxmlformats.org/officeDocument/2006/relationships/hyperlink" Target="https://uploads.vw-mms.de/system/production/documents/cws/003/212/file_en/41966a4270c8a0a4185b3ab69eaa433cf6892168/annual-report-2025-volkswagen-group.pdf?1773224256" TargetMode="External"/><Relationship Id="rId156" Type="http://schemas.openxmlformats.org/officeDocument/2006/relationships/hyperlink" Target="https://uploads.vw-mms.de/system/production/documents/cws/003/212/file_en/41966a4270c8a0a4185b3ab69eaa433cf6892168/annual-report-2025-volkswagen-group.pdf?1773224256" TargetMode="External"/><Relationship Id="rId177" Type="http://schemas.openxmlformats.org/officeDocument/2006/relationships/hyperlink" Target="https://uploads.vw-mms.de/system/production/documents/cws/003/212/file_en/41966a4270c8a0a4185b3ab69eaa433cf6892168/annual-report-2025-volkswagen-group.pdf?1773224256" TargetMode="External"/><Relationship Id="rId198" Type="http://schemas.openxmlformats.org/officeDocument/2006/relationships/hyperlink" Target="https://uploads.vw-mms.de/system/production/documents/cws/003/212/file_en/41966a4270c8a0a4185b3ab69eaa433cf6892168/annual-report-2025-volkswagen-group.pdf?1773224256" TargetMode="External"/><Relationship Id="rId202" Type="http://schemas.openxmlformats.org/officeDocument/2006/relationships/hyperlink" Target="https://uploads.vw-mms.de/system/production/documents/cws/003/212/file_en/41966a4270c8a0a4185b3ab69eaa433cf6892168/annual-report-2025-volkswagen-group.pdf?1773224256" TargetMode="External"/><Relationship Id="rId223" Type="http://schemas.openxmlformats.org/officeDocument/2006/relationships/hyperlink" Target="https://uploads.vw-mms.de/system/production/documents/cws/003/212/file_en/41966a4270c8a0a4185b3ab69eaa433cf6892168/annual-report-2025-volkswagen-group.pdf?1773224256" TargetMode="External"/><Relationship Id="rId244"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uploads.vw-mms.de/system/production/documents/cws/001/882/file_en/ff00b57247352dbd869e41213f6f2868e5fdcf65/20250901_Volkswagen_Group_Code_of_Conduct_EN_V3-2.pdf?1758110064" TargetMode="External"/><Relationship Id="rId39" Type="http://schemas.openxmlformats.org/officeDocument/2006/relationships/hyperlink" Target="https://www.volkswagen-group.com/en/publications/more/principles-and-guidelines-for-public-affairs-1888" TargetMode="External"/><Relationship Id="rId50" Type="http://schemas.openxmlformats.org/officeDocument/2006/relationships/hyperlink" Target="https://www.volkswagen-group.com/en/our-whistleblower-system-16041" TargetMode="External"/><Relationship Id="rId104" Type="http://schemas.openxmlformats.org/officeDocument/2006/relationships/hyperlink" Target="https://uploads.vw-mms.de/system/production/documents/cws/003/212/file_en/41966a4270c8a0a4185b3ab69eaa433cf6892168/annual-report-2025-volkswagen-group.pdf?1773224256" TargetMode="External"/><Relationship Id="rId125" Type="http://schemas.openxmlformats.org/officeDocument/2006/relationships/hyperlink" Target="https://uploads.vw-mms.de/system/production/documents/cws/003/212/file_en/41966a4270c8a0a4185b3ab69eaa433cf6892168/annual-report-2025-volkswagen-group.pdf?1773224256" TargetMode="External"/><Relationship Id="rId146" Type="http://schemas.openxmlformats.org/officeDocument/2006/relationships/hyperlink" Target="https://uploads.vw-mms.de/system/production/documents/cws/003/212/file_en/41966a4270c8a0a4185b3ab69eaa433cf6892168/annual-report-2025-volkswagen-group.pdf?1773224256" TargetMode="External"/><Relationship Id="rId167" Type="http://schemas.openxmlformats.org/officeDocument/2006/relationships/hyperlink" Target="https://uploads.vw-mms.de/system/production/documents/cws/003/212/file_en/41966a4270c8a0a4185b3ab69eaa433cf6892168/annual-report-2025-volkswagen-group.pdf?1773224256" TargetMode="External"/><Relationship Id="rId188" Type="http://schemas.openxmlformats.org/officeDocument/2006/relationships/hyperlink" Target="https://uploads.vw-mms.de/system/production/documents/cws/003/212/file_en/41966a4270c8a0a4185b3ab69eaa433cf6892168/annual-report-2025-volkswagen-group.pdf?1773224256" TargetMode="External"/><Relationship Id="rId71" Type="http://schemas.openxmlformats.org/officeDocument/2006/relationships/hyperlink" Target="https://uploads.vw-mms.de/system/production/documents/cws/003/212/file_en/41966a4270c8a0a4185b3ab69eaa433cf6892168/annual-report-2025-volkswagen-group.pdf?1773224256" TargetMode="External"/><Relationship Id="rId92" Type="http://schemas.openxmlformats.org/officeDocument/2006/relationships/hyperlink" Target="https://uploads.vw-mms.de/system/production/documents/cws/003/212/file_en/41966a4270c8a0a4185b3ab69eaa433cf6892168/annual-report-2025-volkswagen-group.pdf?1773224256" TargetMode="External"/><Relationship Id="rId213" Type="http://schemas.openxmlformats.org/officeDocument/2006/relationships/hyperlink" Target="https://uploads.vw-mms.de/system/production/documents/cws/003/212/file_en/41966a4270c8a0a4185b3ab69eaa433cf6892168/annual-report-2025-volkswagen-group.pdf?1773224256" TargetMode="External"/><Relationship Id="rId234" Type="http://schemas.openxmlformats.org/officeDocument/2006/relationships/hyperlink" Target="https://uploads.vw-mms.de/system/production/documents/cws/003/212/file_en/41966a4270c8a0a4185b3ab69eaa433cf6892168/annual-report-2025-volkswagen-group.pdf?1773224256" TargetMode="External"/><Relationship Id="rId2" Type="http://schemas.openxmlformats.org/officeDocument/2006/relationships/hyperlink" Target="https://uploads.vw-mms.de/system/production/documents/cws/003/212/file_en/41966a4270c8a0a4185b3ab69eaa433cf6892168/annual-report-2025-volkswagen-group.pdf?1773224256" TargetMode="External"/><Relationship Id="rId29" Type="http://schemas.openxmlformats.org/officeDocument/2006/relationships/hyperlink" Target="https://www.volkswagen-group.com/en/executive-bodies-15790" TargetMode="External"/><Relationship Id="rId255" Type="http://schemas.openxmlformats.org/officeDocument/2006/relationships/hyperlink" Target="https://newsroom.porsche.com/dam/jcr:bceb4baf-5e2d-4393-a20f-a838174bb558/ESG_Addendum_2025_Porsche_AG_EN.pdf" TargetMode="External"/><Relationship Id="rId40" Type="http://schemas.openxmlformats.org/officeDocument/2006/relationships/hyperlink" Target="https://www.volkswagen-group.com/en/publications/more/principles-and-guidelines-for-public-affairs-1888" TargetMode="External"/><Relationship Id="rId115" Type="http://schemas.openxmlformats.org/officeDocument/2006/relationships/hyperlink" Target="https://uploads.vw-mms.de/system/production/documents/cws/003/212/file_en/41966a4270c8a0a4185b3ab69eaa433cf6892168/annual-report-2025-volkswagen-group.pdf?1773224256" TargetMode="External"/><Relationship Id="rId136" Type="http://schemas.openxmlformats.org/officeDocument/2006/relationships/hyperlink" Target="https://uploads.vw-mms.de/system/production/documents/cws/003/212/file_en/41966a4270c8a0a4185b3ab69eaa433cf6892168/annual-report-2025-volkswagen-group.pdf?1773224256" TargetMode="External"/><Relationship Id="rId157" Type="http://schemas.openxmlformats.org/officeDocument/2006/relationships/hyperlink" Target="https://uploads.vw-mms.de/system/production/documents/cws/003/212/file_en/41966a4270c8a0a4185b3ab69eaa433cf6892168/annual-report-2025-volkswagen-group.pdf?1773224256" TargetMode="External"/><Relationship Id="rId178" Type="http://schemas.openxmlformats.org/officeDocument/2006/relationships/hyperlink" Target="https://uploads.vw-mms.de/system/production/documents/cws/003/212/file_en/41966a4270c8a0a4185b3ab69eaa433cf6892168/annual-report-2025-volkswagen-group.pdf?1773224256" TargetMode="External"/><Relationship Id="rId61" Type="http://schemas.openxmlformats.org/officeDocument/2006/relationships/hyperlink" Target="https://www.volkswagen-group.com/en/publications/more/environmental-and-energy-policy-statement-of-the-volkswagen-ag-1872" TargetMode="External"/><Relationship Id="rId82" Type="http://schemas.openxmlformats.org/officeDocument/2006/relationships/hyperlink" Target="https://uploads.vw-mms.de/system/production/documents/cws/003/212/file_en/41966a4270c8a0a4185b3ab69eaa433cf6892168/annual-report-2025-volkswagen-group.pdf?1773224256" TargetMode="External"/><Relationship Id="rId199" Type="http://schemas.openxmlformats.org/officeDocument/2006/relationships/hyperlink" Target="https://uploads.vw-mms.de/system/production/documents/cws/003/212/file_en/41966a4270c8a0a4185b3ab69eaa433cf6892168/annual-report-2025-volkswagen-group.pdf?1773224256" TargetMode="External"/><Relationship Id="rId203" Type="http://schemas.openxmlformats.org/officeDocument/2006/relationships/hyperlink" Target="https://uploads.vw-mms.de/system/production/documents/cws/003/212/file_en/41966a4270c8a0a4185b3ab69eaa433cf6892168/annual-report-2025-volkswagen-group.pdf?1773224256" TargetMode="External"/><Relationship Id="rId19" Type="http://schemas.openxmlformats.org/officeDocument/2006/relationships/hyperlink" Target="https://uploads.vw-mms.de/system/production/documents/cws/001/876/file_en/73cbca8793d1897ff741b764b4ef2a5f8cca7e3b/2009_Charta_on_Labour_Relations_EN.pdf?1685440121" TargetMode="External"/><Relationship Id="rId224" Type="http://schemas.openxmlformats.org/officeDocument/2006/relationships/hyperlink" Target="https://uploads.vw-mms.de/system/production/documents/cws/003/212/file_en/41966a4270c8a0a4185b3ab69eaa433cf6892168/annual-report-2025-volkswagen-group.pdf?1773224256" TargetMode="External"/><Relationship Id="rId245" Type="http://schemas.openxmlformats.org/officeDocument/2006/relationships/hyperlink" Target="https://uploads.vw-mms.de/system/production/documents/cws/003/212/file_en/41966a4270c8a0a4185b3ab69eaa433cf6892168/annual-report-2025-volkswagen-group.pdf?1773224256" TargetMode="External"/><Relationship Id="rId30" Type="http://schemas.openxmlformats.org/officeDocument/2006/relationships/hyperlink" Target="https://www.volkswagen-group.com/en/executive-bodies-15790" TargetMode="External"/><Relationship Id="rId105" Type="http://schemas.openxmlformats.org/officeDocument/2006/relationships/hyperlink" Target="https://uploads.vw-mms.de/system/production/documents/cws/003/212/file_en/41966a4270c8a0a4185b3ab69eaa433cf6892168/annual-report-2025-volkswagen-group.pdf?1773224256" TargetMode="External"/><Relationship Id="rId126" Type="http://schemas.openxmlformats.org/officeDocument/2006/relationships/hyperlink" Target="https://uploads.vw-mms.de/system/production/documents/cws/003/212/file_en/41966a4270c8a0a4185b3ab69eaa433cf6892168/annual-report-2025-volkswagen-group.pdf?1773224256" TargetMode="External"/><Relationship Id="rId147" Type="http://schemas.openxmlformats.org/officeDocument/2006/relationships/hyperlink" Target="https://uploads.vw-mms.de/system/production/documents/cws/003/212/file_en/41966a4270c8a0a4185b3ab69eaa433cf6892168/annual-report-2025-volkswagen-group.pdf?1773224256" TargetMode="External"/><Relationship Id="rId168" Type="http://schemas.openxmlformats.org/officeDocument/2006/relationships/hyperlink" Target="https://uploads.vw-mms.de/system/production/documents/cws/003/212/file_en/41966a4270c8a0a4185b3ab69eaa433cf6892168/annual-report-2025-volkswagen-group.pdf?1773224256" TargetMode="External"/><Relationship Id="rId51" Type="http://schemas.openxmlformats.org/officeDocument/2006/relationships/hyperlink" Target="https://uploads.vw-mms.de/system/production/documents/cws/001/885/file_en/b4ea84fc8da94f3ef45655b1055f67a83332002f/coc_es_geschaeftspartner_20230713.pdf?1690553107" TargetMode="External"/><Relationship Id="rId72" Type="http://schemas.openxmlformats.org/officeDocument/2006/relationships/hyperlink" Target="https://uploads.vw-mms.de/system/production/documents/cws/003/212/file_en/41966a4270c8a0a4185b3ab69eaa433cf6892168/annual-report-2025-volkswagen-group.pdf?1773224256" TargetMode="External"/><Relationship Id="rId93" Type="http://schemas.openxmlformats.org/officeDocument/2006/relationships/hyperlink" Target="https://uploads.vw-mms.de/system/production/documents/cws/003/212/file_en/41966a4270c8a0a4185b3ab69eaa433cf6892168/annual-report-2025-volkswagen-group.pdf?1773224256" TargetMode="External"/><Relationship Id="rId189" Type="http://schemas.openxmlformats.org/officeDocument/2006/relationships/hyperlink" Target="https://uploads.vw-mms.de/system/production/documents/cws/003/212/file_en/41966a4270c8a0a4185b3ab69eaa433cf6892168/annual-report-2025-volkswagen-group.pdf?1773224256" TargetMode="External"/><Relationship Id="rId3" Type="http://schemas.openxmlformats.org/officeDocument/2006/relationships/hyperlink" Target="https://www.volkswagen-karriere.de/en/working-at-volkswagen/karriere-magazin/wie-kombiniere-ich-familie-und-beruf.html" TargetMode="External"/><Relationship Id="rId214" Type="http://schemas.openxmlformats.org/officeDocument/2006/relationships/hyperlink" Target="https://uploads.vw-mms.de/system/production/documents/cws/003/212/file_en/41966a4270c8a0a4185b3ab69eaa433cf6892168/annual-report-2025-volkswagen-group.pdf?1773224256" TargetMode="External"/><Relationship Id="rId235" Type="http://schemas.openxmlformats.org/officeDocument/2006/relationships/hyperlink" Target="https://uploads.vw-mms.de/system/production/documents/cws/003/212/file_en/41966a4270c8a0a4185b3ab69eaa433cf6892168/annual-report-2025-volkswagen-group.pdf?1773224256" TargetMode="External"/><Relationship Id="rId256" Type="http://schemas.openxmlformats.org/officeDocument/2006/relationships/hyperlink" Target="https://uploads.vw-mms.de/system/production/documents/cws/003/212/file_en/41966a4270c8a0a4185b3ab69eaa433cf6892168/annual-report-2025-volkswagen-group.pdf?1773224256" TargetMode="External"/><Relationship Id="rId116" Type="http://schemas.openxmlformats.org/officeDocument/2006/relationships/hyperlink" Target="https://uploads.vw-mms.de/system/production/documents/cws/003/212/file_en/41966a4270c8a0a4185b3ab69eaa433cf6892168/annual-report-2025-volkswagen-group.pdf?1773224256" TargetMode="External"/><Relationship Id="rId137" Type="http://schemas.openxmlformats.org/officeDocument/2006/relationships/hyperlink" Target="https://uploads.vw-mms.de/system/production/documents/cws/003/212/file_en/41966a4270c8a0a4185b3ab69eaa433cf6892168/annual-report-2025-volkswagen-group.pdf?1773224256" TargetMode="External"/><Relationship Id="rId158" Type="http://schemas.openxmlformats.org/officeDocument/2006/relationships/hyperlink" Target="https://uploads.vw-mms.de/system/production/documents/cws/003/212/file_en/41966a4270c8a0a4185b3ab69eaa433cf6892168/annual-report-2025-volkswagen-group.pdf?1773224256" TargetMode="External"/><Relationship Id="rId20" Type="http://schemas.openxmlformats.org/officeDocument/2006/relationships/hyperlink" Target="https://uploads.vw-mms.de/system/production/documents/cws/001/876/file_en/73cbca8793d1897ff741b764b4ef2a5f8cca7e3b/2009_Charta_on_Labour_Relations_EN.pdf?1685440121" TargetMode="External"/><Relationship Id="rId41"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62" Type="http://schemas.openxmlformats.org/officeDocument/2006/relationships/hyperlink" Target="https://www.moia.io/en" TargetMode="External"/><Relationship Id="rId83" Type="http://schemas.openxmlformats.org/officeDocument/2006/relationships/hyperlink" Target="https://uploads.vw-mms.de/system/production/documents/cws/003/212/file_en/41966a4270c8a0a4185b3ab69eaa433cf6892168/annual-report-2025-volkswagen-group.pdf?1773224256" TargetMode="External"/><Relationship Id="rId179" Type="http://schemas.openxmlformats.org/officeDocument/2006/relationships/hyperlink" Target="https://uploads.vw-mms.de/system/production/documents/cws/003/212/file_en/41966a4270c8a0a4185b3ab69eaa433cf6892168/annual-report-2025-volkswagen-group.pdf?1773224256" TargetMode="External"/><Relationship Id="rId190" Type="http://schemas.openxmlformats.org/officeDocument/2006/relationships/hyperlink" Target="https://uploads.vw-mms.de/system/production/documents/cws/003/212/file_en/41966a4270c8a0a4185b3ab69eaa433cf6892168/annual-report-2025-volkswagen-group.pdf?1773224256" TargetMode="External"/><Relationship Id="rId204" Type="http://schemas.openxmlformats.org/officeDocument/2006/relationships/hyperlink" Target="https://uploads.vw-mms.de/system/production/documents/cws/003/212/file_en/41966a4270c8a0a4185b3ab69eaa433cf6892168/annual-report-2025-volkswagen-group.pdf?1773224256" TargetMode="External"/><Relationship Id="rId225" Type="http://schemas.openxmlformats.org/officeDocument/2006/relationships/hyperlink" Target="https://uploads.vw-mms.de/system/production/documents/cws/003/212/file_en/41966a4270c8a0a4185b3ab69eaa433cf6892168/annual-report-2025-volkswagen-group.pdf?1773224256" TargetMode="External"/><Relationship Id="rId246" Type="http://schemas.openxmlformats.org/officeDocument/2006/relationships/hyperlink" Target="https://uploads.vw-mms.de/system/production/documents/cws/003/212/file_en/41966a4270c8a0a4185b3ab69eaa433cf6892168/annual-report-2025-volkswagen-group.pdf?1773224256" TargetMode="External"/><Relationship Id="rId106" Type="http://schemas.openxmlformats.org/officeDocument/2006/relationships/hyperlink" Target="https://uploads.vw-mms.de/system/production/documents/cws/003/212/file_en/41966a4270c8a0a4185b3ab69eaa433cf6892168/annual-report-2025-volkswagen-group.pdf?1773224256" TargetMode="External"/><Relationship Id="rId127" Type="http://schemas.openxmlformats.org/officeDocument/2006/relationships/hyperlink" Target="https://uploads.vw-mms.de/system/production/documents/cws/003/212/file_en/41966a4270c8a0a4185b3ab69eaa433cf6892168/annual-report-2025-volkswagen-group.pdf?1773224256" TargetMode="External"/><Relationship Id="rId10" Type="http://schemas.openxmlformats.org/officeDocument/2006/relationships/hyperlink" Target="https://uploads.vw-mms.de/system/production/documents/cws/001/876/file_en/73cbca8793d1897ff741b764b4ef2a5f8cca7e3b/2009_Charta_on_Labour_Relations_EN.pdf?1685440121" TargetMode="External"/><Relationship Id="rId31" Type="http://schemas.openxmlformats.org/officeDocument/2006/relationships/hyperlink" Target="https://www.volkswagen-group.com/en/two-tier-board-system-20171" TargetMode="External"/><Relationship Id="rId52" Type="http://schemas.openxmlformats.org/officeDocument/2006/relationships/hyperlink" Target="https://uploads.vw-mms.de/system/production/documents/cws/003/212/file_en/41966a4270c8a0a4185b3ab69eaa433cf6892168/annual-report-2025-volkswagen-group.pdf?1773224256" TargetMode="External"/><Relationship Id="rId73" Type="http://schemas.openxmlformats.org/officeDocument/2006/relationships/hyperlink" Target="https://uploads.vw-mms.de/system/production/documents/cws/003/212/file_en/41966a4270c8a0a4185b3ab69eaa433cf6892168/annual-report-2025-volkswagen-group.pdf?1773224256" TargetMode="External"/><Relationship Id="rId94" Type="http://schemas.openxmlformats.org/officeDocument/2006/relationships/hyperlink" Target="https://uploads.vw-mms.de/system/production/documents/cws/003/212/file_en/41966a4270c8a0a4185b3ab69eaa433cf6892168/annual-report-2025-volkswagen-group.pdf?1773224256" TargetMode="External"/><Relationship Id="rId148" Type="http://schemas.openxmlformats.org/officeDocument/2006/relationships/hyperlink" Target="https://uploads.vw-mms.de/system/production/documents/cws/003/212/file_en/41966a4270c8a0a4185b3ab69eaa433cf6892168/annual-report-2025-volkswagen-group.pdf?1773224256" TargetMode="External"/><Relationship Id="rId169" Type="http://schemas.openxmlformats.org/officeDocument/2006/relationships/hyperlink" Target="https://uploads.vw-mms.de/system/production/documents/cws/003/212/file_en/41966a4270c8a0a4185b3ab69eaa433cf6892168/annual-report-2025-volkswagen-group.pdf?1773224256" TargetMode="Externa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180" Type="http://schemas.openxmlformats.org/officeDocument/2006/relationships/hyperlink" Target="https://uploads.vw-mms.de/system/production/documents/cws/003/212/file_en/41966a4270c8a0a4185b3ab69eaa433cf6892168/annual-report-2025-volkswagen-group.pdf?1773224256" TargetMode="External"/><Relationship Id="rId215" Type="http://schemas.openxmlformats.org/officeDocument/2006/relationships/hyperlink" Target="https://uploads.vw-mms.de/system/production/documents/cws/003/212/file_en/41966a4270c8a0a4185b3ab69eaa433cf6892168/annual-report-2025-volkswagen-group.pdf?1773224256" TargetMode="External"/><Relationship Id="rId236" Type="http://schemas.openxmlformats.org/officeDocument/2006/relationships/hyperlink" Target="https://uploads.vw-mms.de/system/production/documents/cws/003/212/file_en/41966a4270c8a0a4185b3ab69eaa433cf6892168/annual-report-2025-volkswagen-group.pdf?1773224256" TargetMode="External"/><Relationship Id="rId257" Type="http://schemas.openxmlformats.org/officeDocument/2006/relationships/hyperlink" Target="https://uploads.vw-mms.de/system/production/documents/cws/003/229/file_en/be7b323f3365873c121800c21992754bb402a66c/Volkswagen_Responsible_Raw_Material_Report_2025.pdf?1774599438" TargetMode="External"/><Relationship Id="rId42"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84" Type="http://schemas.openxmlformats.org/officeDocument/2006/relationships/hyperlink" Target="https://uploads.vw-mms.de/system/production/documents/cws/003/212/file_en/41966a4270c8a0a4185b3ab69eaa433cf6892168/annual-report-2025-volkswagen-group.pdf?1773224256" TargetMode="External"/><Relationship Id="rId138"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www.volkswagen-group.com/en/our-whistleblower-system-16041" TargetMode="External"/><Relationship Id="rId26" Type="http://schemas.openxmlformats.org/officeDocument/2006/relationships/hyperlink" Target="https://uploads.vw-mms.de/system/production/documents/cws/003/212/file_en/41966a4270c8a0a4185b3ab69eaa433cf6892168/annual-report-2025-volkswagen-group.pdf?1773224256" TargetMode="External"/><Relationship Id="rId39" Type="http://schemas.openxmlformats.org/officeDocument/2006/relationships/hyperlink" Target="https://uploads.vw-mms.de/system/production/documents/cws/003/229/file_en/be7b323f3365873c121800c21992754bb402a66c/Volkswagen_Responsible_Raw_Material_Report_2025.pdf?1774599438" TargetMode="External"/><Relationship Id="rId21" Type="http://schemas.openxmlformats.org/officeDocument/2006/relationships/hyperlink" Target="https://uploads.vw-mms.de/system/production/documents/cws/003/212/file_en/41966a4270c8a0a4185b3ab69eaa433cf6892168/annual-report-2025-volkswagen-group.pdf?1773224256" TargetMode="External"/><Relationship Id="rId34" Type="http://schemas.openxmlformats.org/officeDocument/2006/relationships/hyperlink" Target="https://uploads.vw-mms.de/system/production/documents/cws/003/212/file_en/41966a4270c8a0a4185b3ab69eaa433cf6892168/annual-report-2025-volkswagen-group.pdf?1773224256" TargetMode="External"/><Relationship Id="rId42" Type="http://schemas.openxmlformats.org/officeDocument/2006/relationships/hyperlink" Target="https://uploads.vw-mms.de/system/production/documents/cws/003/229/file_en/be7b323f3365873c121800c21992754bb402a66c/Volkswagen_Responsible_Raw_Material_Report_2025.pdf?1774599438" TargetMode="External"/><Relationship Id="rId7" Type="http://schemas.openxmlformats.org/officeDocument/2006/relationships/hyperlink" Target="https://uploads.vw-mms.de/system/production/documents/cws/003/229/file_en/be7b323f3365873c121800c21992754bb402a66c/Volkswagen_Responsible_Raw_Material_Report_2025.pdf?1774599438" TargetMode="External"/><Relationship Id="rId2" Type="http://schemas.openxmlformats.org/officeDocument/2006/relationships/hyperlink" Target="https://www.volkswagen-newsroom.com/en/press-releases/imitation-leather-from-industrial-hemp-innovative-and-sustainable-material-for-future-car-interiors-18665" TargetMode="External"/><Relationship Id="rId16" Type="http://schemas.openxmlformats.org/officeDocument/2006/relationships/hyperlink" Target="https://uploads.vw-mms.de/system/production/documents/cws/003/229/file_en/be7b323f3365873c121800c21992754bb402a66c/Volkswagen_Responsible_Raw_Material_Report_2025.pdf?1774599438" TargetMode="External"/><Relationship Id="rId29" Type="http://schemas.openxmlformats.org/officeDocument/2006/relationships/hyperlink" Target="https://uploads.vw-mms.de/system/production/documents/cws/001/886/file_de/dab43f57ac969f9b36df0790d6b477e690cfcbf7/Volkswagen_Group_Responsible_Raw_Material_Policy.pdf?1732027928" TargetMode="External"/><Relationship Id="rId1"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3/229/file_en/be7b323f3365873c121800c21992754bb402a66c/Volkswagen_Responsible_Raw_Material_Report_2025.pdf?1774599438" TargetMode="External"/><Relationship Id="rId11" Type="http://schemas.openxmlformats.org/officeDocument/2006/relationships/hyperlink" Target="https://uploads.vw-mms.de/system/production/documents/cws/003/229/file_en/be7b323f3365873c121800c21992754bb402a66c/Volkswagen_Responsible_Raw_Material_Report_2025.pdf?1774599438" TargetMode="External"/><Relationship Id="rId24" Type="http://schemas.openxmlformats.org/officeDocument/2006/relationships/hyperlink" Target="https://uploads.vw-mms.de/system/production/documents/cws/003/229/file_en/be7b323f3365873c121800c21992754bb402a66c/Volkswagen_Responsible_Raw_Material_Report_2025.pdf?1774599438" TargetMode="External"/><Relationship Id="rId32" Type="http://schemas.openxmlformats.org/officeDocument/2006/relationships/hyperlink" Target="https://uploads.vw-mms.de/system/production/documents/cws/001/885/file_de/b4ea84fc8da94f3ef45655b1055f67a83332002f/CoC_Business_Partners.pdf?1685441492" TargetMode="External"/><Relationship Id="rId37"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uploads.vw-mms.de/system/production/documents/cws/003/212/file_en/41966a4270c8a0a4185b3ab69eaa433cf6892168/annual-report-2025-volkswagen-group.pdf?1773224256" TargetMode="External"/><Relationship Id="rId45" Type="http://schemas.openxmlformats.org/officeDocument/2006/relationships/table" Target="../tables/table2.xml"/><Relationship Id="rId5"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3/212/file_en/41966a4270c8a0a4185b3ab69eaa433cf6892168/annual-report-2025-volkswagen-group.pdf?1773224256" TargetMode="External"/><Relationship Id="rId23" Type="http://schemas.openxmlformats.org/officeDocument/2006/relationships/hyperlink" Target="https://uploads.vw-mms.de/system/production/documents/cws/003/229/file_en/be7b323f3365873c121800c21992754bb402a66c/Volkswagen_Responsible_Raw_Material_Report_2025.pdf?1774599438" TargetMode="External"/><Relationship Id="rId28" Type="http://schemas.openxmlformats.org/officeDocument/2006/relationships/hyperlink" Target="https://uploads.vw-mms.de/system/production/documents/cws/003/229/file_en/be7b323f3365873c121800c21992754bb402a66c/Volkswagen_Responsible_Raw_Material_Report_2025.pdf?1774599438" TargetMode="External"/><Relationship Id="rId36"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19" Type="http://schemas.openxmlformats.org/officeDocument/2006/relationships/hyperlink" Target="https://uploads.vw-mms.de/system/production/documents/cws/003/212/file_en/41966a4270c8a0a4185b3ab69eaa433cf6892168/annual-report-2025-volkswagen-group.pdf?1773224256" TargetMode="External"/><Relationship Id="rId31" Type="http://schemas.openxmlformats.org/officeDocument/2006/relationships/hyperlink" Target="https://www.volkswagen-group.com/en/press-releases/volkswagen-group-award-2025-honoring-supplier-excellence-and-strenghtening-strategic-collaboration-19413" TargetMode="External"/><Relationship Id="rId44" Type="http://schemas.openxmlformats.org/officeDocument/2006/relationships/drawing" Target="../drawings/drawing4.xm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uploads.vw-mms.de/system/production/documents/cws/003/212/file_en/41966a4270c8a0a4185b3ab69eaa433cf6892168/annual-report-2025-volkswagen-group.pdf?1773224256" TargetMode="External"/><Relationship Id="rId14"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documents/cws/003/229/file_en/be7b323f3365873c121800c21992754bb402a66c/Volkswagen_Responsible_Raw_Material_Report_2025.pdf?1774599438" TargetMode="External"/><Relationship Id="rId30" Type="http://schemas.openxmlformats.org/officeDocument/2006/relationships/hyperlink" Target="https://uploads.vw-mms.de/system/production/documents/cws/001/885/file_en/b4ea84fc8da94f3ef45655b1055f67a83332002f/coc_es_geschaeftspartner_20230713.pdf?1690553107" TargetMode="External"/><Relationship Id="rId35" Type="http://schemas.openxmlformats.org/officeDocument/2006/relationships/hyperlink" Target="https://uploads.vw-mms.de/system/production/documents/cws/003/212/file_en/41966a4270c8a0a4185b3ab69eaa433cf6892168/annual-report-2025-volkswagen-group.pdf?1773224256" TargetMode="External"/><Relationship Id="rId43" Type="http://schemas.openxmlformats.org/officeDocument/2006/relationships/printerSettings" Target="../printerSettings/printerSettings4.bin"/><Relationship Id="rId8" Type="http://schemas.openxmlformats.org/officeDocument/2006/relationships/hyperlink" Target="https://uploads.vw-mms.de/system/production/documents/cws/003/229/file_en/be7b323f3365873c121800c21992754bb402a66c/Volkswagen_Responsible_Raw_Material_Report_2025.pdf?1774599438" TargetMode="External"/><Relationship Id="rId3" Type="http://schemas.openxmlformats.org/officeDocument/2006/relationships/hyperlink" Target="https://www.volkswagen-newsroom.com/en/press-releases/volkswagen-makes-the-interior-of-the-id-models-even-more-sustainable-15486"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uploads.vw-mms.de/system/production/documents/cws/003/212/file_en/41966a4270c8a0a4185b3ab69eaa433cf6892168/annual-report-2025-volkswagen-group.pdf?1773224256" TargetMode="External"/><Relationship Id="rId38" Type="http://schemas.openxmlformats.org/officeDocument/2006/relationships/hyperlink" Target="https://uploads.vw-mms.de/system/production/documents/cws/001/886/file_de/dab43f57ac969f9b36df0790d6b477e690cfcbf7/Volkswagen_Group_Responsible_Raw_Material_Policy.pdf?1732027928" TargetMode="External"/><Relationship Id="rId20" Type="http://schemas.openxmlformats.org/officeDocument/2006/relationships/hyperlink" Target="https://uploads.vw-mms.de/system/production/documents/cws/003/212/file_en/41966a4270c8a0a4185b3ab69eaa433cf6892168/annual-report-2025-volkswagen-group.pdf?1773224256" TargetMode="External"/><Relationship Id="rId41"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volkswagenag.com/presence/konzern/compliance-und-risikomanagement/compliance/Volkswagen_Group_Complaints_Procedure.pdf" TargetMode="External"/><Relationship Id="rId18" Type="http://schemas.openxmlformats.org/officeDocument/2006/relationships/hyperlink" Target="https://annualreport2025.volkswagen-group.com/sustainability-report/environmental-information/climate-change.html" TargetMode="External"/><Relationship Id="rId26" Type="http://schemas.openxmlformats.org/officeDocument/2006/relationships/hyperlink" Target="https://unglobalcompact.org/what-is-gc/participants/10041-Volkswagen-AG" TargetMode="External"/><Relationship Id="rId39" Type="http://schemas.openxmlformats.org/officeDocument/2006/relationships/hyperlink" Target="https://annualreport2025.volkswagen-group.com/sustainability-report/social-information/employees-and-non-employees.html?search-highlight=occupational%20Occupational%20health%20Health%20safety%20Safety%20Safety%2C%20safety%2C%20standard%20Mandatory%20standards%20and%2For%20health%2C%20healthy%20expanded%20expanding%20brand%20brands%20understanding%20Standards%20unhealthy%20handled%20standards%2C%20standardize%20Poland%2C%20Netherlands%2C%20Ireland%2C%20Ireland%20Finland%2C%20Zealand%20Thailand%20Switzerland%20Poland%20Netherlands%20Islands%20Finland%20thousand)%20standing%20brands%E2%80%99" TargetMode="External"/><Relationship Id="rId21"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34" Type="http://schemas.openxmlformats.org/officeDocument/2006/relationships/hyperlink" Target="https://annualreport2025.volkswagen-group.com/sustainability-report/environmental-information/introduction-to-environmental-management.html" TargetMode="External"/><Relationship Id="rId42"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50" Type="http://schemas.openxmlformats.org/officeDocument/2006/relationships/hyperlink" Target="https://uploads.vw-mms.de/system/production/documents/cws/003/229/file_en/be7b323f3365873c121800c21992754bb402a66c/Volkswagen_Responsible_Raw_Material_Report_2025.pdf?1774373822" TargetMode="External"/><Relationship Id="rId55" Type="http://schemas.openxmlformats.org/officeDocument/2006/relationships/hyperlink" Target="https://annualreport2025.volkswagen-group.com/sustainability-report/environmental-information/pollution/pollution-of-air-water-and-soil.html" TargetMode="External"/><Relationship Id="rId7" Type="http://schemas.openxmlformats.org/officeDocument/2006/relationships/hyperlink" Target="https://www.volkswagenag.com/presence/nachhaltigkeit/documents/policy-intern/201209-sozialcharta_e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annualreport2025.volkswagen-group.com/sustainability-report/environmental-information/climate-change.html" TargetMode="External"/><Relationship Id="rId29" Type="http://schemas.openxmlformats.org/officeDocument/2006/relationships/hyperlink" Target="https://annualreport2025.volkswagen-group.com/sustainability-report/social-information/employees-and-non-employees.html?search-highlight=%22gender%20pay%20gap%22&amp;tabc=8e3" TargetMode="External"/><Relationship Id="rId11" Type="http://schemas.openxmlformats.org/officeDocument/2006/relationships/hyperlink" Target="https://www.volkswagen-group.com/en/policies-16116" TargetMode="External"/><Relationship Id="rId24" Type="http://schemas.openxmlformats.org/officeDocument/2006/relationships/hyperlink" Target="https://unglobalcompact.org/what-is-gc/participants/10041-Volkswagen-AG" TargetMode="External"/><Relationship Id="rId32"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37" Type="http://schemas.openxmlformats.org/officeDocument/2006/relationships/hyperlink" Target="https://annualreport2025.volkswagen-group.com/sustainability-report/environmental-information/resource-use-and-circular-economy.html?search-highlight=Resource%20resources%3A%20use%20expanding%20circular%20economy%20economy)%20resource%20used%20use%2C%20mandatory%20brands%2C%20brand%20circularity%20resources%20resources%2C%20using%20Use%20useful%20standards%20standard%20economy%2C%20standard%2C%20landfill%20landfill%2C%20handling%20expand%20demand%20uses%20brands%20RESOURCE%20USE%2C%20Using%20user%20users%20standardized%20handing%20Economy%20multibrand%20USED%20landfills%20landfilled%20landfilling%20Circular" TargetMode="External"/><Relationship Id="rId40" Type="http://schemas.openxmlformats.org/officeDocument/2006/relationships/hyperlink" Target="https://uploads.vw-mms.de/system/production/documents/cws/001/885/file_en/b4ea84fc8da94f3ef45655b1055f67a83332002f/coc_es_geschaeftspartner_20230713.pdf?1690553107" TargetMode="External"/><Relationship Id="rId45" Type="http://schemas.openxmlformats.org/officeDocument/2006/relationships/hyperlink" Target="https://www.volkswagenag.com/presence/nachhaltigkeit/documents/policy-intern/201209-sozialcharta_en.pdf" TargetMode="External"/><Relationship Id="rId53" Type="http://schemas.openxmlformats.org/officeDocument/2006/relationships/hyperlink" Target="https://annualreport2025.volkswagen-group.com/sustainability-report/environmental-information/pollution/pollution-of-air-water-and-soil.html?search-highlight=Emissions%20emissions%20air%20air%2C%20impair%20land%20water%20emissions%2C%20emission%20Demand%20Water%20Air%20AIR%2C%20standards%20WATER%20standard%20EMISSIONS%20AIR%20waters%20water%3A%20Emission%20standards)%2C%20mandatory%20and%2For%20Air%2C" TargetMode="External"/><Relationship Id="rId58" Type="http://schemas.openxmlformats.org/officeDocument/2006/relationships/hyperlink" Target="https://eur-lex.europa.eu/legal-content/EN/TXT/PDF/?uri=CELEX:32021R1253&amp;from=DE" TargetMode="External"/><Relationship Id="rId5" Type="http://schemas.openxmlformats.org/officeDocument/2006/relationships/hyperlink" Target="https://www.volkswagenag.com/presence/konzern/documents/Guideline_Anti_Corruption.pdf" TargetMode="External"/><Relationship Id="rId19" Type="http://schemas.openxmlformats.org/officeDocument/2006/relationships/hyperlink" Target="https://annualreport2025.volkswagen-group.com/sustainability-report/environmental-information/climate-change.html" TargetMode="External"/><Relationship Id="rId4" Type="http://schemas.openxmlformats.org/officeDocument/2006/relationships/hyperlink" Target="https://www.volkswagenag.com/presence/konzern/documents/Guideline_Anti_Corruption.pdf" TargetMode="External"/><Relationship Id="rId9" Type="http://schemas.openxmlformats.org/officeDocument/2006/relationships/hyperlink" Target="https://www.volkswagen-group.com/en/policies-16116" TargetMode="External"/><Relationship Id="rId14"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22"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7" Type="http://schemas.openxmlformats.org/officeDocument/2006/relationships/hyperlink" Target="https://unglobalcompact.org/what-is-gc/participants" TargetMode="External"/><Relationship Id="rId30" Type="http://schemas.openxmlformats.org/officeDocument/2006/relationships/hyperlink" Target="https://annualreport2025.volkswagen-group.com/sustainability-report/social-information/employees-and-non-employees.html?search-highlight=%22gender%20pay%20gap%22&amp;tabc=8e3" TargetMode="External"/><Relationship Id="rId35" Type="http://schemas.openxmlformats.org/officeDocument/2006/relationships/hyperlink" Target="https://annualreport2025.volkswagen-group.com/sustainability-report/environmental-information/water.html?search-highlight=Water%20water%20water%2C%20waters%20Water)%20WATER" TargetMode="External"/><Relationship Id="rId43"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48" Type="http://schemas.openxmlformats.org/officeDocument/2006/relationships/hyperlink" Target="https://www.volkswagen-group.com/en/publications/more/code-of-conduct-for-business-partner-1885" TargetMode="External"/><Relationship Id="rId56" Type="http://schemas.openxmlformats.org/officeDocument/2006/relationships/hyperlink" Target="https://eur-lex.europa.eu/eli/reg_del/2022/1288/oj" TargetMode="External"/><Relationship Id="rId8" Type="http://schemas.openxmlformats.org/officeDocument/2006/relationships/hyperlink" Target="https://www.volkswagenag.com/de/InvestorRelations/fixed-income/green-finance.html" TargetMode="External"/><Relationship Id="rId51" Type="http://schemas.openxmlformats.org/officeDocument/2006/relationships/hyperlink" Target="https://annualreport2025.volkswagen-group.com/sustainability-report/environmental-information/climate-change.html"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www.volkswagen-group.com/en/publications/more/the-code-of-conduct-of-the-volkswagen-group-1882" TargetMode="External"/><Relationship Id="rId17" Type="http://schemas.openxmlformats.org/officeDocument/2006/relationships/hyperlink" Target="https://annualreport2025.volkswagen-group.com/sustainability-report/environmental-information/climate-change.html" TargetMode="External"/><Relationship Id="rId25" Type="http://schemas.openxmlformats.org/officeDocument/2006/relationships/hyperlink" Target="https://unglobalcompact.org/what-is-gc/participants/10041-Volkswagen-AG" TargetMode="External"/><Relationship Id="rId33" Type="http://schemas.openxmlformats.org/officeDocument/2006/relationships/hyperlink" Target="https://annualreport2025.volkswagen-group.com/sustainability-report/environmental-information/introduction-to-environmental-management.html" TargetMode="External"/><Relationship Id="rId38" Type="http://schemas.openxmlformats.org/officeDocument/2006/relationships/hyperlink" Target="https://annualreport2025.volkswagen-group.com/sustainability-report/environmental-information/climate-change.html?search-highlight=resilience%20Resilience%20resilient" TargetMode="External"/><Relationship Id="rId46" Type="http://schemas.openxmlformats.org/officeDocument/2006/relationships/hyperlink" Target="https://uploads.vw-mms.de/system/production/documents/cws/001/882/file_en/ff00b57247352dbd869e41213f6f2868e5fdcf65/20250901_Volkswagen_Group_Code_of_Conduct_EN_V3-2.pdf?1758110064" TargetMode="External"/><Relationship Id="rId59" Type="http://schemas.openxmlformats.org/officeDocument/2006/relationships/printerSettings" Target="../printerSettings/printerSettings6.bin"/><Relationship Id="rId20"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41"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54" Type="http://schemas.openxmlformats.org/officeDocument/2006/relationships/hyperlink" Target="https://annualreport2025.volkswagen-group.com/sustainability-report/environmental-information/climate-change.html?search-highlight=energy%20energies%20consumption%20mixes%20mix%20Energy%20standard%20hands%20ENERGY%20CONSUMPTION%20MIX%20energies%2C%20(energy%20consumption%2C%20brands%20brand%20standardized%20standards%20hand%20Iceland)%2C%20energy%2C%20standardized%2C%20standalone%20expanding%20expanded%20Verband%20standard%2C%20standards%2C%20hand%2C%20demand%20expand%20energy%3B%20and%2For%20Standard%20stranded%20Expanding%20(brand%20brands%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konzern/documents/Guideline_Anti_Corruption.pdf" TargetMode="External"/><Relationship Id="rId15" Type="http://schemas.openxmlformats.org/officeDocument/2006/relationships/hyperlink" Target="https://www.volkswagen-group.com/en/remuneration-15764" TargetMode="External"/><Relationship Id="rId23"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8" Type="http://schemas.openxmlformats.org/officeDocument/2006/relationships/hyperlink" Target="https://annualreport2025.volkswagen-group.com/sustainability-report/social-information/employees-and-non-employees.html?search-highlight=%22gender%20pay%20gap%22&amp;tabc=8e3" TargetMode="External"/><Relationship Id="rId36"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49" Type="http://schemas.openxmlformats.org/officeDocument/2006/relationships/hyperlink" Target="https://uploads.vw-mms.de/system/production/documents/cws/003/229/file_en/be7b323f3365873c121800c21992754bb402a66c/Volkswagen_Responsible_Raw_Material_Report_2025.pdf?1774373822" TargetMode="External"/><Relationship Id="rId57" Type="http://schemas.openxmlformats.org/officeDocument/2006/relationships/hyperlink" Target="https://www.wmaccess.com/en/mifid-2-target-market.jsp" TargetMode="External"/><Relationship Id="rId10" Type="http://schemas.openxmlformats.org/officeDocument/2006/relationships/hyperlink" Target="https://www.volkswagen-group.com/en/policies-16116" TargetMode="External"/><Relationship Id="rId31"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44"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52" Type="http://schemas.openxmlformats.org/officeDocument/2006/relationships/hyperlink" Target="https://annualreport2025.volkswagen-group.com/sustainability-report/environmental-information/climate-change.html" TargetMode="External"/><Relationship Id="rId6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99-8FDD-42BA-B2A7-E17BCBC7BF3B}">
  <sheetPr>
    <tabColor rgb="FF193D47"/>
  </sheetPr>
  <dimension ref="A1:Y94"/>
  <sheetViews>
    <sheetView tabSelected="1" zoomScale="80" zoomScaleNormal="80" workbookViewId="0"/>
  </sheetViews>
  <sheetFormatPr baseColWidth="10" defaultColWidth="0" defaultRowHeight="14.1" customHeight="1" zeroHeight="1" x14ac:dyDescent="0.25"/>
  <cols>
    <col min="1" max="1" width="1.81640625" customWidth="1"/>
    <col min="2" max="22" width="11.1796875" customWidth="1"/>
    <col min="23" max="25" width="11.08984375" customWidth="1"/>
    <col min="26" max="16384" width="11.1796875" hidden="1"/>
  </cols>
  <sheetData>
    <row r="1" spans="1:25" ht="13.8" x14ac:dyDescent="0.25">
      <c r="A1" s="2"/>
      <c r="B1" s="2"/>
      <c r="C1" s="2"/>
      <c r="D1" s="2"/>
      <c r="E1" s="2"/>
      <c r="F1" s="2"/>
      <c r="G1" s="2"/>
      <c r="H1" s="2"/>
      <c r="I1" s="2"/>
      <c r="J1" s="2"/>
      <c r="K1" s="2"/>
      <c r="L1" s="2"/>
      <c r="M1" s="2"/>
      <c r="N1" s="2"/>
      <c r="O1" s="2"/>
      <c r="P1" s="2"/>
      <c r="Q1" s="2"/>
      <c r="R1" s="2"/>
      <c r="S1" s="2"/>
      <c r="T1" s="2"/>
      <c r="U1" s="2"/>
      <c r="V1" s="2"/>
      <c r="W1" s="2"/>
      <c r="X1" s="2"/>
      <c r="Y1" s="2"/>
    </row>
    <row r="2" spans="1:25" ht="35.4" x14ac:dyDescent="0.25">
      <c r="A2" s="2"/>
      <c r="B2" s="6" t="s">
        <v>0</v>
      </c>
      <c r="C2" s="2"/>
      <c r="D2" s="2"/>
      <c r="E2" s="2"/>
      <c r="F2" s="2"/>
      <c r="G2" s="2"/>
      <c r="H2" s="2"/>
      <c r="I2" s="2"/>
      <c r="J2" s="2"/>
      <c r="K2" s="2"/>
      <c r="L2" s="2"/>
      <c r="M2" s="2"/>
      <c r="N2" s="2"/>
      <c r="O2" s="2"/>
      <c r="P2" s="2"/>
      <c r="Q2" s="2"/>
      <c r="R2" s="2"/>
      <c r="S2" s="2"/>
      <c r="T2" s="2"/>
      <c r="U2" s="2"/>
      <c r="V2" s="2"/>
      <c r="W2" s="2"/>
      <c r="X2" s="2"/>
      <c r="Y2" s="2"/>
    </row>
    <row r="3" spans="1:25" ht="13.8" x14ac:dyDescent="0.25">
      <c r="A3" s="2"/>
      <c r="B3" s="2"/>
      <c r="C3" s="2"/>
      <c r="D3" s="2"/>
      <c r="E3" s="2"/>
      <c r="F3" s="2"/>
      <c r="G3" s="2"/>
      <c r="H3" s="2"/>
      <c r="I3" s="2"/>
      <c r="J3" s="2"/>
      <c r="K3" s="2"/>
      <c r="L3" s="2"/>
      <c r="M3" s="2"/>
      <c r="N3" s="2"/>
      <c r="O3" s="2"/>
      <c r="P3" s="2"/>
      <c r="Q3" s="2"/>
      <c r="R3" s="2"/>
      <c r="S3" s="2"/>
      <c r="T3" s="2"/>
      <c r="U3" s="2"/>
      <c r="V3" s="2"/>
      <c r="W3" s="2"/>
      <c r="X3" s="2"/>
      <c r="Y3" s="2"/>
    </row>
    <row r="4" spans="1:25" ht="13.8" x14ac:dyDescent="0.25">
      <c r="A4" s="2"/>
      <c r="B4" s="2"/>
      <c r="C4" s="2"/>
      <c r="D4" s="2"/>
      <c r="E4" s="2"/>
      <c r="F4" s="2"/>
      <c r="G4" s="2"/>
      <c r="H4" s="2"/>
      <c r="I4" s="2"/>
      <c r="J4" s="2"/>
      <c r="K4" s="2"/>
      <c r="L4" s="2"/>
      <c r="M4" s="2"/>
      <c r="N4" s="2"/>
      <c r="O4" s="2"/>
      <c r="P4" s="2"/>
      <c r="Q4" s="2"/>
      <c r="R4" s="2"/>
      <c r="S4" s="2"/>
      <c r="T4" s="2"/>
      <c r="U4" s="2"/>
      <c r="V4" s="2"/>
      <c r="W4" s="2"/>
      <c r="X4" s="2"/>
      <c r="Y4" s="2"/>
    </row>
    <row r="5" spans="1:25" ht="13.8" x14ac:dyDescent="0.25">
      <c r="A5" s="2"/>
      <c r="B5" s="2"/>
      <c r="C5" s="2"/>
      <c r="D5" s="2"/>
      <c r="E5" s="2"/>
      <c r="F5" s="2"/>
      <c r="G5" s="2"/>
      <c r="H5" s="2"/>
      <c r="I5" s="2"/>
      <c r="J5" s="2"/>
      <c r="K5" s="2"/>
      <c r="L5" s="2"/>
      <c r="M5" s="2"/>
      <c r="N5" s="2"/>
      <c r="O5" s="2"/>
      <c r="P5" s="2"/>
      <c r="Q5" s="2"/>
      <c r="R5" s="2"/>
      <c r="S5" s="2"/>
      <c r="T5" s="2"/>
      <c r="U5" s="2"/>
      <c r="V5" s="2"/>
      <c r="W5" s="2"/>
      <c r="X5" s="2"/>
      <c r="Y5" s="2"/>
    </row>
    <row r="6" spans="1:25" ht="13.8" x14ac:dyDescent="0.25">
      <c r="A6" s="2"/>
      <c r="B6" s="2"/>
      <c r="C6" s="2"/>
      <c r="D6" s="2"/>
      <c r="E6" s="2"/>
      <c r="F6" s="2"/>
      <c r="G6" s="2"/>
      <c r="H6" s="2"/>
      <c r="I6" s="2"/>
      <c r="J6" s="2"/>
      <c r="K6" s="2"/>
      <c r="L6" s="2"/>
      <c r="M6" s="2"/>
      <c r="N6" s="2"/>
      <c r="O6" s="2"/>
      <c r="P6" s="2"/>
      <c r="Q6" s="2"/>
      <c r="R6" s="2"/>
      <c r="S6" s="2"/>
      <c r="T6" s="2"/>
      <c r="U6" s="2"/>
      <c r="V6" s="2"/>
      <c r="W6" s="2"/>
      <c r="X6" s="2"/>
      <c r="Y6" s="2"/>
    </row>
    <row r="7" spans="1:25" ht="13.8" x14ac:dyDescent="0.25">
      <c r="A7" s="2"/>
      <c r="B7" s="2"/>
      <c r="C7" s="2"/>
      <c r="D7" s="2"/>
      <c r="E7" s="2"/>
      <c r="F7" s="2"/>
      <c r="G7" s="2"/>
      <c r="H7" s="2"/>
      <c r="I7" s="2"/>
      <c r="J7" s="2"/>
      <c r="K7" s="2"/>
      <c r="L7" s="2"/>
      <c r="M7" s="2"/>
      <c r="N7" s="2"/>
      <c r="O7" s="2"/>
      <c r="P7" s="2"/>
      <c r="Q7" s="2"/>
      <c r="R7" s="2"/>
      <c r="S7" s="2"/>
      <c r="T7" s="2"/>
      <c r="U7" s="2"/>
      <c r="V7" s="2"/>
      <c r="W7" s="2"/>
      <c r="X7" s="2"/>
      <c r="Y7" s="2"/>
    </row>
    <row r="8" spans="1:25" ht="13.8" x14ac:dyDescent="0.25">
      <c r="A8" s="2"/>
      <c r="B8" s="2"/>
      <c r="C8" s="2"/>
      <c r="D8" s="2"/>
      <c r="E8" s="2"/>
      <c r="F8" s="2"/>
      <c r="G8" s="2"/>
      <c r="H8" s="2"/>
      <c r="I8" s="2"/>
      <c r="J8" s="2"/>
      <c r="K8" s="2"/>
      <c r="L8" s="2"/>
      <c r="M8" s="2"/>
      <c r="N8" s="2"/>
      <c r="O8" s="2"/>
      <c r="P8" s="2"/>
      <c r="Q8" s="2"/>
      <c r="R8" s="2"/>
      <c r="S8" s="2"/>
      <c r="T8" s="2"/>
      <c r="U8" s="2"/>
      <c r="V8" s="2"/>
      <c r="W8" s="2"/>
      <c r="X8" s="2"/>
      <c r="Y8" s="2"/>
    </row>
    <row r="9" spans="1:25" ht="13.8" x14ac:dyDescent="0.25">
      <c r="A9" s="2"/>
      <c r="B9" s="2"/>
      <c r="C9" s="2"/>
      <c r="D9" s="2"/>
      <c r="E9" s="2"/>
      <c r="F9" s="2"/>
      <c r="G9" s="2"/>
      <c r="H9" s="2"/>
      <c r="I9" s="2"/>
      <c r="J9" s="2"/>
      <c r="K9" s="2"/>
      <c r="L9" s="2"/>
      <c r="M9" s="2"/>
      <c r="N9" s="2"/>
      <c r="O9" s="2"/>
      <c r="P9" s="2"/>
      <c r="Q9" s="2"/>
      <c r="R9" s="2"/>
      <c r="S9" s="2"/>
      <c r="T9" s="2"/>
      <c r="U9" s="2"/>
      <c r="V9" s="2"/>
      <c r="W9" s="2"/>
      <c r="X9" s="2"/>
      <c r="Y9" s="2"/>
    </row>
    <row r="10" spans="1:25" ht="13.8" x14ac:dyDescent="0.25">
      <c r="A10" s="2"/>
      <c r="B10" s="2"/>
      <c r="C10" s="2"/>
      <c r="D10" s="2"/>
      <c r="E10" s="2"/>
      <c r="F10" s="2"/>
      <c r="G10" s="2"/>
      <c r="H10" s="2"/>
      <c r="I10" s="2"/>
      <c r="J10" s="2"/>
      <c r="K10" s="2"/>
      <c r="L10" s="2"/>
      <c r="M10" s="2"/>
      <c r="N10" s="2"/>
      <c r="O10" s="2"/>
      <c r="P10" s="2"/>
      <c r="Q10" s="2"/>
      <c r="R10" s="2"/>
      <c r="S10" s="2"/>
      <c r="T10" s="2"/>
      <c r="U10" s="2"/>
      <c r="V10" s="2"/>
      <c r="W10" s="2"/>
      <c r="X10" s="2"/>
      <c r="Y10" s="2"/>
    </row>
    <row r="11" spans="1:25" ht="13.8" x14ac:dyDescent="0.25">
      <c r="A11" s="2"/>
      <c r="B11" s="2"/>
      <c r="C11" s="2"/>
      <c r="D11" s="2"/>
      <c r="E11" s="2"/>
      <c r="F11" s="2"/>
      <c r="G11" s="2"/>
      <c r="H11" s="2"/>
      <c r="I11" s="2"/>
      <c r="J11" s="2"/>
      <c r="K11" s="2"/>
      <c r="L11" s="2"/>
      <c r="M11" s="2"/>
      <c r="N11" s="2"/>
      <c r="O11" s="2"/>
      <c r="P11" s="2"/>
      <c r="Q11" s="2"/>
      <c r="R11" s="2"/>
      <c r="S11" s="2"/>
      <c r="T11" s="2"/>
      <c r="U11" s="2"/>
      <c r="V11" s="2"/>
      <c r="W11" s="2"/>
      <c r="X11" s="2"/>
      <c r="Y11" s="2"/>
    </row>
    <row r="12" spans="1:25" ht="13.8" x14ac:dyDescent="0.25">
      <c r="A12" s="2"/>
      <c r="B12" s="2"/>
      <c r="C12" s="2"/>
      <c r="D12" s="2"/>
      <c r="E12" s="2"/>
      <c r="F12" s="2"/>
      <c r="G12" s="2"/>
      <c r="H12" s="2"/>
      <c r="I12" s="2"/>
      <c r="J12" s="2"/>
      <c r="K12" s="2"/>
      <c r="L12" s="2"/>
      <c r="M12" s="2"/>
      <c r="N12" s="2"/>
      <c r="O12" s="2"/>
      <c r="P12" s="2"/>
      <c r="Q12" s="2"/>
      <c r="R12" s="2"/>
      <c r="S12" s="2"/>
      <c r="T12" s="2"/>
      <c r="U12" s="2"/>
      <c r="V12" s="2"/>
      <c r="W12" s="2"/>
      <c r="X12" s="2"/>
      <c r="Y12" s="2"/>
    </row>
    <row r="13" spans="1:25" ht="13.8"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8"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5" ht="13.8" x14ac:dyDescent="0.25">
      <c r="A15" s="2"/>
      <c r="B15" s="2"/>
      <c r="C15" s="2"/>
      <c r="D15" s="2"/>
      <c r="E15" s="2"/>
      <c r="F15" s="2"/>
      <c r="G15" s="2"/>
      <c r="H15" s="2"/>
      <c r="I15" s="2"/>
      <c r="J15" s="2"/>
      <c r="K15" s="2"/>
      <c r="L15" s="2"/>
      <c r="M15" s="2"/>
      <c r="N15" s="2"/>
      <c r="O15" s="2"/>
      <c r="P15" s="2"/>
      <c r="Q15" s="2"/>
      <c r="R15" s="2"/>
      <c r="S15" s="2"/>
      <c r="T15" s="2"/>
      <c r="U15" s="2"/>
      <c r="V15" s="2"/>
      <c r="W15" s="2"/>
      <c r="X15" s="2"/>
      <c r="Y15" s="2"/>
    </row>
    <row r="16" spans="1:25" ht="13.8" x14ac:dyDescent="0.25">
      <c r="A16" s="2"/>
      <c r="B16" s="2"/>
      <c r="C16" s="2"/>
      <c r="D16" s="2"/>
      <c r="E16" s="2"/>
      <c r="F16" s="2"/>
      <c r="G16" s="2"/>
      <c r="H16" s="2"/>
      <c r="I16" s="2"/>
      <c r="J16" s="2"/>
      <c r="K16" s="2"/>
      <c r="L16" s="2"/>
      <c r="M16" s="2"/>
      <c r="N16" s="2"/>
      <c r="O16" s="2"/>
      <c r="P16" s="2"/>
      <c r="Q16" s="2"/>
      <c r="R16" s="2"/>
      <c r="S16" s="2"/>
      <c r="T16" s="2"/>
      <c r="U16" s="2"/>
      <c r="V16" s="2"/>
      <c r="W16" s="2"/>
      <c r="X16" s="2"/>
      <c r="Y16" s="2"/>
    </row>
    <row r="17" spans="1:25" ht="13.8" x14ac:dyDescent="0.25">
      <c r="A17" s="2"/>
      <c r="B17" s="2"/>
      <c r="C17" s="2"/>
      <c r="D17" s="2"/>
      <c r="E17" s="2"/>
      <c r="F17" s="2"/>
      <c r="G17" s="2"/>
      <c r="H17" s="2"/>
      <c r="I17" s="2"/>
      <c r="J17" s="2"/>
      <c r="K17" s="2"/>
      <c r="L17" s="2"/>
      <c r="M17" s="2"/>
      <c r="N17" s="2"/>
      <c r="O17" s="2"/>
      <c r="P17" s="2"/>
      <c r="Q17" s="2"/>
      <c r="R17" s="2"/>
      <c r="S17" s="2"/>
      <c r="T17" s="2"/>
      <c r="U17" s="2"/>
      <c r="V17" s="2"/>
      <c r="W17" s="2"/>
      <c r="X17" s="2"/>
      <c r="Y17" s="2"/>
    </row>
    <row r="18" spans="1:25" ht="13.8" x14ac:dyDescent="0.25">
      <c r="A18" s="2"/>
      <c r="B18" s="2"/>
      <c r="C18" s="2"/>
      <c r="D18" s="2"/>
      <c r="E18" s="2"/>
      <c r="F18" s="2"/>
      <c r="G18" s="2"/>
      <c r="H18" s="2"/>
      <c r="I18" s="2"/>
      <c r="J18" s="2"/>
      <c r="K18" s="2"/>
      <c r="L18" s="2"/>
      <c r="M18" s="2"/>
      <c r="N18" s="2"/>
      <c r="O18" s="2"/>
      <c r="P18" s="2"/>
      <c r="Q18" s="2"/>
      <c r="R18" s="2"/>
      <c r="S18" s="2"/>
      <c r="T18" s="2"/>
      <c r="U18" s="2"/>
      <c r="V18" s="2"/>
      <c r="W18" s="2"/>
      <c r="X18" s="2"/>
      <c r="Y18" s="2"/>
    </row>
    <row r="19" spans="1:25" ht="20.399999999999999" x14ac:dyDescent="0.35">
      <c r="A19" s="2"/>
      <c r="B19" s="60" t="s">
        <v>1</v>
      </c>
      <c r="C19" s="2"/>
      <c r="D19" s="2"/>
      <c r="E19" s="2"/>
      <c r="F19" s="2"/>
      <c r="G19" s="2"/>
      <c r="H19" s="2"/>
      <c r="I19" s="2"/>
      <c r="J19" s="2"/>
      <c r="K19" s="2"/>
      <c r="L19" s="2"/>
      <c r="M19" s="2"/>
      <c r="N19" s="2"/>
      <c r="O19" s="2"/>
      <c r="P19" s="2"/>
      <c r="Q19" s="2"/>
      <c r="R19" s="2"/>
      <c r="S19" s="2"/>
      <c r="T19" s="2"/>
      <c r="U19" s="2"/>
      <c r="V19" s="2"/>
      <c r="W19" s="2"/>
      <c r="X19" s="2"/>
      <c r="Y19" s="2"/>
    </row>
    <row r="20" spans="1:25" ht="13.8" x14ac:dyDescent="0.25">
      <c r="A20" s="2"/>
      <c r="B20" s="2"/>
      <c r="C20" s="2"/>
      <c r="D20" s="2"/>
      <c r="E20" s="2"/>
      <c r="F20" s="2"/>
      <c r="G20" s="2"/>
      <c r="H20" s="2"/>
      <c r="I20" s="2"/>
      <c r="J20" s="2"/>
      <c r="K20" s="2"/>
      <c r="L20" s="2"/>
      <c r="M20" s="2"/>
      <c r="N20" s="2"/>
      <c r="O20" s="2"/>
      <c r="P20" s="2"/>
      <c r="Q20" s="2"/>
      <c r="R20" s="2"/>
      <c r="S20" s="2"/>
      <c r="T20" s="2"/>
      <c r="U20" s="2"/>
      <c r="V20" s="2"/>
      <c r="W20" s="2"/>
      <c r="X20" s="2"/>
      <c r="Y20" s="2"/>
    </row>
    <row r="21" spans="1:25" ht="13.8" x14ac:dyDescent="0.25">
      <c r="A21" s="2"/>
      <c r="B21" s="2"/>
      <c r="C21" s="2"/>
      <c r="D21" s="2"/>
      <c r="E21" s="2"/>
      <c r="F21" s="2"/>
      <c r="G21" s="2"/>
      <c r="H21" s="2"/>
      <c r="I21" s="2"/>
      <c r="J21" s="2"/>
      <c r="K21" s="2"/>
      <c r="L21" s="2"/>
      <c r="M21" s="2"/>
      <c r="N21" s="2"/>
      <c r="O21" s="2"/>
      <c r="P21" s="2"/>
      <c r="Q21" s="2"/>
      <c r="R21" s="2"/>
      <c r="S21" s="2"/>
      <c r="T21" s="2"/>
      <c r="U21" s="2"/>
      <c r="V21" s="2"/>
      <c r="W21" s="2"/>
      <c r="X21" s="2"/>
      <c r="Y21" s="2"/>
    </row>
    <row r="22" spans="1:25" ht="13.8"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4.1"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4.1"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row>
    <row r="25" spans="1:25" ht="14.1"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row>
    <row r="26" spans="1:25" ht="14.1"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4.1"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4.1"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row>
    <row r="29" spans="1:25" ht="14.1"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row>
    <row r="30" spans="1:25" ht="14.1"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row>
    <row r="31" spans="1:25" ht="14.1"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row>
    <row r="32" spans="1:25" ht="14.1"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4.1"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4.1"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4.1"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4.1"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4.1"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4.1"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4.1"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4.1"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4.1"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4.1"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4.1"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4.1"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4.1"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4.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4.1"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4.1"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4.1"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4.1"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4.1"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4.1"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4.1"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4.1"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4.1"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4.1"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4.1"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4.1"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4.1"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4.1"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4.1"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4.1" customHeight="1" x14ac:dyDescent="0.25">
      <c r="A62" s="2"/>
      <c r="B62" s="2"/>
      <c r="C62" s="2"/>
      <c r="D62" s="2"/>
      <c r="E62" s="2"/>
      <c r="F62" s="2"/>
      <c r="G62" s="2"/>
      <c r="H62" s="2"/>
      <c r="I62" s="2"/>
      <c r="J62" s="2"/>
      <c r="K62" s="2"/>
      <c r="L62" s="4"/>
      <c r="M62" s="2"/>
      <c r="N62" s="2"/>
      <c r="O62" s="2"/>
      <c r="P62" s="2"/>
      <c r="Q62" s="2"/>
      <c r="R62" s="2"/>
      <c r="S62" s="2"/>
      <c r="T62" s="2"/>
      <c r="U62" s="2"/>
      <c r="V62" s="2"/>
      <c r="W62" s="2"/>
      <c r="X62" s="2"/>
      <c r="Y62" s="2"/>
    </row>
    <row r="63" spans="1:25" ht="14.1" customHeight="1" x14ac:dyDescent="0.25">
      <c r="A63" s="2"/>
      <c r="B63" s="2"/>
      <c r="C63" s="2"/>
      <c r="D63" s="2"/>
      <c r="E63" s="2"/>
      <c r="F63" s="2"/>
      <c r="G63" s="2"/>
      <c r="H63" s="2"/>
      <c r="I63" s="2"/>
      <c r="J63" s="2"/>
      <c r="K63" s="2"/>
      <c r="L63" s="4"/>
      <c r="M63" s="2"/>
      <c r="N63" s="2"/>
      <c r="O63" s="2"/>
      <c r="P63" s="2"/>
      <c r="Q63" s="2"/>
      <c r="R63" s="2"/>
      <c r="S63" s="2"/>
      <c r="T63" s="2"/>
      <c r="U63" s="2"/>
      <c r="V63" s="2"/>
      <c r="W63" s="2"/>
      <c r="X63" s="2"/>
      <c r="Y63" s="2"/>
    </row>
    <row r="64" spans="1:25" ht="14.1" customHeight="1" x14ac:dyDescent="0.25">
      <c r="A64" s="2"/>
      <c r="B64" s="2"/>
      <c r="C64" s="2"/>
      <c r="D64" s="2"/>
      <c r="E64" s="2"/>
      <c r="F64" s="2"/>
      <c r="G64" s="2"/>
      <c r="H64" s="2"/>
      <c r="I64" s="2"/>
      <c r="J64" s="2"/>
      <c r="K64" s="2"/>
      <c r="L64" s="4"/>
      <c r="M64" s="2"/>
      <c r="N64" s="2"/>
      <c r="O64" s="2"/>
      <c r="P64" s="2"/>
      <c r="Q64" s="2"/>
      <c r="R64" s="2"/>
      <c r="S64" s="2"/>
      <c r="T64" s="2"/>
      <c r="U64" s="2"/>
      <c r="V64" s="2"/>
      <c r="W64" s="2"/>
      <c r="X64" s="2"/>
      <c r="Y64" s="2"/>
    </row>
    <row r="65" spans="1:25" s="298" customFormat="1" ht="14.1" customHeight="1" x14ac:dyDescent="0.25">
      <c r="A65" s="88"/>
      <c r="B65" s="88"/>
      <c r="C65" s="88"/>
      <c r="D65" s="88"/>
      <c r="E65" s="88"/>
      <c r="F65" s="88"/>
      <c r="G65" s="88"/>
      <c r="H65" s="88"/>
      <c r="I65" s="88"/>
      <c r="J65" s="88"/>
      <c r="K65" s="88"/>
      <c r="L65" s="88"/>
      <c r="M65" s="88"/>
      <c r="N65" s="88"/>
      <c r="O65" s="88"/>
      <c r="P65" s="88"/>
      <c r="Q65" s="88"/>
      <c r="R65" s="88"/>
      <c r="S65" s="88"/>
      <c r="T65" s="88"/>
      <c r="U65" s="88"/>
      <c r="V65" s="88"/>
      <c r="W65" s="88"/>
      <c r="X65" s="88"/>
      <c r="Y65" s="88"/>
    </row>
    <row r="66" spans="1:25" ht="14.1"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22.5" customHeight="1" x14ac:dyDescent="0.4">
      <c r="A67" s="2"/>
      <c r="B67" s="3" t="s">
        <v>2</v>
      </c>
      <c r="C67" s="2"/>
      <c r="D67" s="2"/>
      <c r="E67" s="2"/>
      <c r="F67" s="2"/>
      <c r="G67" s="2"/>
      <c r="H67" s="2"/>
      <c r="I67" s="2"/>
      <c r="J67" s="2"/>
      <c r="K67" s="2"/>
      <c r="L67" s="2"/>
      <c r="M67" s="2"/>
      <c r="N67" s="2"/>
      <c r="O67" s="2"/>
      <c r="P67" s="2"/>
      <c r="Q67" s="2"/>
      <c r="R67" s="2"/>
      <c r="S67" s="2"/>
      <c r="T67" s="2"/>
      <c r="U67" s="2"/>
      <c r="V67" s="2"/>
      <c r="W67" s="2"/>
      <c r="X67" s="2"/>
      <c r="Y67" s="2"/>
    </row>
    <row r="68" spans="1:25" ht="14.1"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4.1" customHeight="1" x14ac:dyDescent="0.25">
      <c r="A69" s="2"/>
      <c r="B69" s="399" t="s">
        <v>3</v>
      </c>
      <c r="C69" s="399"/>
      <c r="D69" s="399"/>
      <c r="E69" s="399"/>
      <c r="F69" s="399"/>
      <c r="G69" s="399"/>
      <c r="H69" s="399"/>
      <c r="I69" s="399"/>
      <c r="J69" s="399"/>
      <c r="K69" s="399"/>
      <c r="L69" s="399"/>
      <c r="M69" s="399"/>
      <c r="N69" s="399"/>
      <c r="O69" s="399"/>
      <c r="P69" s="399"/>
      <c r="Q69" s="399"/>
      <c r="R69" s="399"/>
      <c r="S69" s="399"/>
      <c r="T69" s="399"/>
      <c r="U69" s="399"/>
      <c r="V69" s="399"/>
      <c r="W69" s="2"/>
      <c r="X69" s="2"/>
      <c r="Y69" s="2"/>
    </row>
    <row r="70" spans="1:25" ht="14.1" customHeight="1" x14ac:dyDescent="0.25">
      <c r="A70" s="2"/>
      <c r="B70" s="399"/>
      <c r="C70" s="399"/>
      <c r="D70" s="399"/>
      <c r="E70" s="399"/>
      <c r="F70" s="399"/>
      <c r="G70" s="399"/>
      <c r="H70" s="399"/>
      <c r="I70" s="399"/>
      <c r="J70" s="399"/>
      <c r="K70" s="399"/>
      <c r="L70" s="399"/>
      <c r="M70" s="399"/>
      <c r="N70" s="399"/>
      <c r="O70" s="399"/>
      <c r="P70" s="399"/>
      <c r="Q70" s="399"/>
      <c r="R70" s="399"/>
      <c r="S70" s="399"/>
      <c r="T70" s="399"/>
      <c r="U70" s="399"/>
      <c r="V70" s="399"/>
      <c r="W70" s="2"/>
      <c r="X70" s="2"/>
      <c r="Y70" s="2"/>
    </row>
    <row r="71" spans="1:25" ht="14.1" customHeight="1" x14ac:dyDescent="0.25">
      <c r="A71" s="2"/>
      <c r="B71" s="399"/>
      <c r="C71" s="399"/>
      <c r="D71" s="399"/>
      <c r="E71" s="399"/>
      <c r="F71" s="399"/>
      <c r="G71" s="399"/>
      <c r="H71" s="399"/>
      <c r="I71" s="399"/>
      <c r="J71" s="399"/>
      <c r="K71" s="399"/>
      <c r="L71" s="399"/>
      <c r="M71" s="399"/>
      <c r="N71" s="399"/>
      <c r="O71" s="399"/>
      <c r="P71" s="399"/>
      <c r="Q71" s="399"/>
      <c r="R71" s="399"/>
      <c r="S71" s="399"/>
      <c r="T71" s="399"/>
      <c r="U71" s="399"/>
      <c r="V71" s="399"/>
      <c r="W71" s="2"/>
      <c r="X71" s="2"/>
      <c r="Y71" s="2"/>
    </row>
    <row r="72" spans="1:25" ht="14.1" customHeight="1" x14ac:dyDescent="0.25">
      <c r="A72" s="2"/>
      <c r="B72" s="399"/>
      <c r="C72" s="399"/>
      <c r="D72" s="399"/>
      <c r="E72" s="399"/>
      <c r="F72" s="399"/>
      <c r="G72" s="399"/>
      <c r="H72" s="399"/>
      <c r="I72" s="399"/>
      <c r="J72" s="399"/>
      <c r="K72" s="399"/>
      <c r="L72" s="399"/>
      <c r="M72" s="399"/>
      <c r="N72" s="399"/>
      <c r="O72" s="399"/>
      <c r="P72" s="399"/>
      <c r="Q72" s="399"/>
      <c r="R72" s="399"/>
      <c r="S72" s="399"/>
      <c r="T72" s="399"/>
      <c r="U72" s="399"/>
      <c r="V72" s="399"/>
      <c r="W72" s="2"/>
      <c r="X72" s="2"/>
      <c r="Y72" s="2"/>
    </row>
    <row r="73" spans="1:25" ht="14.1" customHeight="1" x14ac:dyDescent="0.25">
      <c r="A73" s="2"/>
      <c r="B73" s="399"/>
      <c r="C73" s="399"/>
      <c r="D73" s="399"/>
      <c r="E73" s="399"/>
      <c r="F73" s="399"/>
      <c r="G73" s="399"/>
      <c r="H73" s="399"/>
      <c r="I73" s="399"/>
      <c r="J73" s="399"/>
      <c r="K73" s="399"/>
      <c r="L73" s="399"/>
      <c r="M73" s="399"/>
      <c r="N73" s="399"/>
      <c r="O73" s="399"/>
      <c r="P73" s="399"/>
      <c r="Q73" s="399"/>
      <c r="R73" s="399"/>
      <c r="S73" s="399"/>
      <c r="T73" s="399"/>
      <c r="U73" s="399"/>
      <c r="V73" s="399"/>
      <c r="W73" s="2"/>
      <c r="X73" s="2"/>
      <c r="Y73" s="2"/>
    </row>
    <row r="74" spans="1:25" ht="14.1" customHeight="1" x14ac:dyDescent="0.25">
      <c r="A74" s="2"/>
      <c r="B74" s="399"/>
      <c r="C74" s="399"/>
      <c r="D74" s="399"/>
      <c r="E74" s="399"/>
      <c r="F74" s="399"/>
      <c r="G74" s="399"/>
      <c r="H74" s="399"/>
      <c r="I74" s="399"/>
      <c r="J74" s="399"/>
      <c r="K74" s="399"/>
      <c r="L74" s="399"/>
      <c r="M74" s="399"/>
      <c r="N74" s="399"/>
      <c r="O74" s="399"/>
      <c r="P74" s="399"/>
      <c r="Q74" s="399"/>
      <c r="R74" s="399"/>
      <c r="S74" s="399"/>
      <c r="T74" s="399"/>
      <c r="U74" s="399"/>
      <c r="V74" s="399"/>
      <c r="W74" s="2"/>
      <c r="X74" s="2"/>
      <c r="Y74" s="2"/>
    </row>
    <row r="75" spans="1:25" ht="14.1" customHeight="1" x14ac:dyDescent="0.25">
      <c r="A75" s="2"/>
      <c r="B75" s="399"/>
      <c r="C75" s="399"/>
      <c r="D75" s="399"/>
      <c r="E75" s="399"/>
      <c r="F75" s="399"/>
      <c r="G75" s="399"/>
      <c r="H75" s="399"/>
      <c r="I75" s="399"/>
      <c r="J75" s="399"/>
      <c r="K75" s="399"/>
      <c r="L75" s="399"/>
      <c r="M75" s="399"/>
      <c r="N75" s="399"/>
      <c r="O75" s="399"/>
      <c r="P75" s="399"/>
      <c r="Q75" s="399"/>
      <c r="R75" s="399"/>
      <c r="S75" s="399"/>
      <c r="T75" s="399"/>
      <c r="U75" s="399"/>
      <c r="V75" s="399"/>
      <c r="W75" s="2"/>
      <c r="X75" s="2"/>
      <c r="Y75" s="2"/>
    </row>
    <row r="76" spans="1:25" ht="14.1" customHeight="1" x14ac:dyDescent="0.25">
      <c r="A76" s="2"/>
      <c r="B76" s="399"/>
      <c r="C76" s="399"/>
      <c r="D76" s="399"/>
      <c r="E76" s="399"/>
      <c r="F76" s="399"/>
      <c r="G76" s="399"/>
      <c r="H76" s="399"/>
      <c r="I76" s="399"/>
      <c r="J76" s="399"/>
      <c r="K76" s="399"/>
      <c r="L76" s="399"/>
      <c r="M76" s="399"/>
      <c r="N76" s="399"/>
      <c r="O76" s="399"/>
      <c r="P76" s="399"/>
      <c r="Q76" s="399"/>
      <c r="R76" s="399"/>
      <c r="S76" s="399"/>
      <c r="T76" s="399"/>
      <c r="U76" s="399"/>
      <c r="V76" s="399"/>
      <c r="W76" s="2"/>
      <c r="X76" s="2"/>
      <c r="Y76" s="2"/>
    </row>
    <row r="77" spans="1:25" ht="14.1" customHeight="1" x14ac:dyDescent="0.25">
      <c r="A77" s="2"/>
      <c r="B77" s="399"/>
      <c r="C77" s="399"/>
      <c r="D77" s="399"/>
      <c r="E77" s="399"/>
      <c r="F77" s="399"/>
      <c r="G77" s="399"/>
      <c r="H77" s="399"/>
      <c r="I77" s="399"/>
      <c r="J77" s="399"/>
      <c r="K77" s="399"/>
      <c r="L77" s="399"/>
      <c r="M77" s="399"/>
      <c r="N77" s="399"/>
      <c r="O77" s="399"/>
      <c r="P77" s="399"/>
      <c r="Q77" s="399"/>
      <c r="R77" s="399"/>
      <c r="S77" s="399"/>
      <c r="T77" s="399"/>
      <c r="U77" s="399"/>
      <c r="V77" s="399"/>
      <c r="W77" s="2"/>
      <c r="X77" s="2"/>
      <c r="Y77" s="2"/>
    </row>
    <row r="78" spans="1:25" ht="14.1" customHeight="1" x14ac:dyDescent="0.25">
      <c r="A78" s="2"/>
      <c r="B78" s="399"/>
      <c r="C78" s="399"/>
      <c r="D78" s="399"/>
      <c r="E78" s="399"/>
      <c r="F78" s="399"/>
      <c r="G78" s="399"/>
      <c r="H78" s="399"/>
      <c r="I78" s="399"/>
      <c r="J78" s="399"/>
      <c r="K78" s="399"/>
      <c r="L78" s="399"/>
      <c r="M78" s="399"/>
      <c r="N78" s="399"/>
      <c r="O78" s="399"/>
      <c r="P78" s="399"/>
      <c r="Q78" s="399"/>
      <c r="R78" s="399"/>
      <c r="S78" s="399"/>
      <c r="T78" s="399"/>
      <c r="U78" s="399"/>
      <c r="V78" s="399"/>
      <c r="W78" s="2"/>
      <c r="X78" s="2"/>
      <c r="Y78" s="2"/>
    </row>
    <row r="79" spans="1:25" ht="14.1" customHeight="1" x14ac:dyDescent="0.25">
      <c r="A79" s="2"/>
      <c r="B79" s="399"/>
      <c r="C79" s="399"/>
      <c r="D79" s="399"/>
      <c r="E79" s="399"/>
      <c r="F79" s="399"/>
      <c r="G79" s="399"/>
      <c r="H79" s="399"/>
      <c r="I79" s="399"/>
      <c r="J79" s="399"/>
      <c r="K79" s="399"/>
      <c r="L79" s="399"/>
      <c r="M79" s="399"/>
      <c r="N79" s="399"/>
      <c r="O79" s="399"/>
      <c r="P79" s="399"/>
      <c r="Q79" s="399"/>
      <c r="R79" s="399"/>
      <c r="S79" s="399"/>
      <c r="T79" s="399"/>
      <c r="U79" s="399"/>
      <c r="V79" s="399"/>
      <c r="W79" s="2"/>
      <c r="X79" s="2"/>
      <c r="Y79" s="2"/>
    </row>
    <row r="80" spans="1:25" ht="14.1" customHeight="1" x14ac:dyDescent="0.25">
      <c r="A80" s="2"/>
      <c r="B80" s="399"/>
      <c r="C80" s="399"/>
      <c r="D80" s="399"/>
      <c r="E80" s="399"/>
      <c r="F80" s="399"/>
      <c r="G80" s="399"/>
      <c r="H80" s="399"/>
      <c r="I80" s="399"/>
      <c r="J80" s="399"/>
      <c r="K80" s="399"/>
      <c r="L80" s="399"/>
      <c r="M80" s="399"/>
      <c r="N80" s="399"/>
      <c r="O80" s="399"/>
      <c r="P80" s="399"/>
      <c r="Q80" s="399"/>
      <c r="R80" s="399"/>
      <c r="S80" s="399"/>
      <c r="T80" s="399"/>
      <c r="U80" s="399"/>
      <c r="V80" s="399"/>
      <c r="W80" s="2"/>
      <c r="X80" s="2"/>
      <c r="Y80" s="2"/>
    </row>
    <row r="81" spans="1:25" ht="14.1" customHeight="1" x14ac:dyDescent="0.25">
      <c r="A81" s="2"/>
      <c r="B81" s="399"/>
      <c r="C81" s="399"/>
      <c r="D81" s="399"/>
      <c r="E81" s="399"/>
      <c r="F81" s="399"/>
      <c r="G81" s="399"/>
      <c r="H81" s="399"/>
      <c r="I81" s="399"/>
      <c r="J81" s="399"/>
      <c r="K81" s="399"/>
      <c r="L81" s="399"/>
      <c r="M81" s="399"/>
      <c r="N81" s="399"/>
      <c r="O81" s="399"/>
      <c r="P81" s="399"/>
      <c r="Q81" s="399"/>
      <c r="R81" s="399"/>
      <c r="S81" s="399"/>
      <c r="T81" s="399"/>
      <c r="U81" s="399"/>
      <c r="V81" s="399"/>
      <c r="W81" s="2"/>
      <c r="X81" s="2"/>
      <c r="Y81" s="2"/>
    </row>
    <row r="82" spans="1:25" ht="14.1" customHeight="1" x14ac:dyDescent="0.25">
      <c r="A82" s="2"/>
      <c r="B82" s="399"/>
      <c r="C82" s="399"/>
      <c r="D82" s="399"/>
      <c r="E82" s="399"/>
      <c r="F82" s="399"/>
      <c r="G82" s="399"/>
      <c r="H82" s="399"/>
      <c r="I82" s="399"/>
      <c r="J82" s="399"/>
      <c r="K82" s="399"/>
      <c r="L82" s="399"/>
      <c r="M82" s="399"/>
      <c r="N82" s="399"/>
      <c r="O82" s="399"/>
      <c r="P82" s="399"/>
      <c r="Q82" s="399"/>
      <c r="R82" s="399"/>
      <c r="S82" s="399"/>
      <c r="T82" s="399"/>
      <c r="U82" s="399"/>
      <c r="V82" s="399"/>
      <c r="W82" s="2"/>
      <c r="X82" s="2"/>
      <c r="Y82" s="2"/>
    </row>
    <row r="83" spans="1:25" ht="14.1" customHeight="1" x14ac:dyDescent="0.25">
      <c r="A83" s="2"/>
      <c r="B83" s="399"/>
      <c r="C83" s="399"/>
      <c r="D83" s="399"/>
      <c r="E83" s="399"/>
      <c r="F83" s="399"/>
      <c r="G83" s="399"/>
      <c r="H83" s="399"/>
      <c r="I83" s="399"/>
      <c r="J83" s="399"/>
      <c r="K83" s="399"/>
      <c r="L83" s="399"/>
      <c r="M83" s="399"/>
      <c r="N83" s="399"/>
      <c r="O83" s="399"/>
      <c r="P83" s="399"/>
      <c r="Q83" s="399"/>
      <c r="R83" s="399"/>
      <c r="S83" s="399"/>
      <c r="T83" s="399"/>
      <c r="U83" s="399"/>
      <c r="V83" s="399"/>
      <c r="W83" s="2"/>
      <c r="X83" s="2"/>
      <c r="Y83" s="2"/>
    </row>
    <row r="84" spans="1:25" ht="14.1" customHeight="1" x14ac:dyDescent="0.25">
      <c r="A84" s="2"/>
      <c r="B84" s="399"/>
      <c r="C84" s="399"/>
      <c r="D84" s="399"/>
      <c r="E84" s="399"/>
      <c r="F84" s="399"/>
      <c r="G84" s="399"/>
      <c r="H84" s="399"/>
      <c r="I84" s="399"/>
      <c r="J84" s="399"/>
      <c r="K84" s="399"/>
      <c r="L84" s="399"/>
      <c r="M84" s="399"/>
      <c r="N84" s="399"/>
      <c r="O84" s="399"/>
      <c r="P84" s="399"/>
      <c r="Q84" s="399"/>
      <c r="R84" s="399"/>
      <c r="S84" s="399"/>
      <c r="T84" s="399"/>
      <c r="U84" s="399"/>
      <c r="V84" s="399"/>
      <c r="W84" s="2"/>
      <c r="X84" s="2"/>
      <c r="Y84" s="2"/>
    </row>
    <row r="85" spans="1:25" ht="14.1" customHeight="1" x14ac:dyDescent="0.25">
      <c r="A85" s="2"/>
      <c r="B85" s="399"/>
      <c r="C85" s="399"/>
      <c r="D85" s="399"/>
      <c r="E85" s="399"/>
      <c r="F85" s="399"/>
      <c r="G85" s="399"/>
      <c r="H85" s="399"/>
      <c r="I85" s="399"/>
      <c r="J85" s="399"/>
      <c r="K85" s="399"/>
      <c r="L85" s="399"/>
      <c r="M85" s="399"/>
      <c r="N85" s="399"/>
      <c r="O85" s="399"/>
      <c r="P85" s="399"/>
      <c r="Q85" s="399"/>
      <c r="R85" s="399"/>
      <c r="S85" s="399"/>
      <c r="T85" s="399"/>
      <c r="U85" s="399"/>
      <c r="V85" s="399"/>
      <c r="W85" s="2"/>
      <c r="X85" s="2"/>
      <c r="Y85" s="2"/>
    </row>
    <row r="86" spans="1:25" ht="14.1" customHeight="1" x14ac:dyDescent="0.25">
      <c r="A86" s="2"/>
      <c r="B86" s="399"/>
      <c r="C86" s="399"/>
      <c r="D86" s="399"/>
      <c r="E86" s="399"/>
      <c r="F86" s="399"/>
      <c r="G86" s="399"/>
      <c r="H86" s="399"/>
      <c r="I86" s="399"/>
      <c r="J86" s="399"/>
      <c r="K86" s="399"/>
      <c r="L86" s="399"/>
      <c r="M86" s="399"/>
      <c r="N86" s="399"/>
      <c r="O86" s="399"/>
      <c r="P86" s="399"/>
      <c r="Q86" s="399"/>
      <c r="R86" s="399"/>
      <c r="S86" s="399"/>
      <c r="T86" s="399"/>
      <c r="U86" s="399"/>
      <c r="V86" s="399"/>
      <c r="W86" s="2"/>
      <c r="X86" s="2"/>
      <c r="Y86" s="2"/>
    </row>
    <row r="87" spans="1:25" ht="14.1" customHeight="1" x14ac:dyDescent="0.25">
      <c r="A87" s="2"/>
      <c r="B87" s="399"/>
      <c r="C87" s="399"/>
      <c r="D87" s="399"/>
      <c r="E87" s="399"/>
      <c r="F87" s="399"/>
      <c r="G87" s="399"/>
      <c r="H87" s="399"/>
      <c r="I87" s="399"/>
      <c r="J87" s="399"/>
      <c r="K87" s="399"/>
      <c r="L87" s="399"/>
      <c r="M87" s="399"/>
      <c r="N87" s="399"/>
      <c r="O87" s="399"/>
      <c r="P87" s="399"/>
      <c r="Q87" s="399"/>
      <c r="R87" s="399"/>
      <c r="S87" s="399"/>
      <c r="T87" s="399"/>
      <c r="U87" s="399"/>
      <c r="V87" s="399"/>
      <c r="W87" s="2"/>
      <c r="X87" s="2"/>
      <c r="Y87" s="2"/>
    </row>
    <row r="88" spans="1:25" ht="14.1" customHeight="1" x14ac:dyDescent="0.25">
      <c r="A88" s="2"/>
      <c r="B88" s="399"/>
      <c r="C88" s="399"/>
      <c r="D88" s="399"/>
      <c r="E88" s="399"/>
      <c r="F88" s="399"/>
      <c r="G88" s="399"/>
      <c r="H88" s="399"/>
      <c r="I88" s="399"/>
      <c r="J88" s="399"/>
      <c r="K88" s="399"/>
      <c r="L88" s="399"/>
      <c r="M88" s="399"/>
      <c r="N88" s="399"/>
      <c r="O88" s="399"/>
      <c r="P88" s="399"/>
      <c r="Q88" s="399"/>
      <c r="R88" s="399"/>
      <c r="S88" s="399"/>
      <c r="T88" s="399"/>
      <c r="U88" s="399"/>
      <c r="V88" s="399"/>
      <c r="W88" s="2"/>
      <c r="X88" s="2"/>
      <c r="Y88" s="2"/>
    </row>
    <row r="89" spans="1:25" ht="14.1" customHeight="1" x14ac:dyDescent="0.25">
      <c r="A89" s="2"/>
      <c r="B89" s="399"/>
      <c r="C89" s="399"/>
      <c r="D89" s="399"/>
      <c r="E89" s="399"/>
      <c r="F89" s="399"/>
      <c r="G89" s="399"/>
      <c r="H89" s="399"/>
      <c r="I89" s="399"/>
      <c r="J89" s="399"/>
      <c r="K89" s="399"/>
      <c r="L89" s="399"/>
      <c r="M89" s="399"/>
      <c r="N89" s="399"/>
      <c r="O89" s="399"/>
      <c r="P89" s="399"/>
      <c r="Q89" s="399"/>
      <c r="R89" s="399"/>
      <c r="S89" s="399"/>
      <c r="T89" s="399"/>
      <c r="U89" s="399"/>
      <c r="V89" s="399"/>
      <c r="W89" s="2"/>
      <c r="X89" s="2"/>
      <c r="Y89" s="2"/>
    </row>
    <row r="90" spans="1:25" ht="14.1" customHeight="1" x14ac:dyDescent="0.25">
      <c r="A90" s="2"/>
      <c r="B90" s="399"/>
      <c r="C90" s="399"/>
      <c r="D90" s="399"/>
      <c r="E90" s="399"/>
      <c r="F90" s="399"/>
      <c r="G90" s="399"/>
      <c r="H90" s="399"/>
      <c r="I90" s="399"/>
      <c r="J90" s="399"/>
      <c r="K90" s="399"/>
      <c r="L90" s="399"/>
      <c r="M90" s="399"/>
      <c r="N90" s="399"/>
      <c r="O90" s="399"/>
      <c r="P90" s="399"/>
      <c r="Q90" s="399"/>
      <c r="R90" s="399"/>
      <c r="S90" s="399"/>
      <c r="T90" s="399"/>
      <c r="U90" s="399"/>
      <c r="V90" s="399"/>
      <c r="W90" s="2"/>
      <c r="X90" s="2"/>
      <c r="Y90" s="2"/>
    </row>
    <row r="91" spans="1:25" ht="14.1" customHeight="1" x14ac:dyDescent="0.25">
      <c r="A91" s="2"/>
      <c r="B91" s="399"/>
      <c r="C91" s="399"/>
      <c r="D91" s="399"/>
      <c r="E91" s="399"/>
      <c r="F91" s="399"/>
      <c r="G91" s="399"/>
      <c r="H91" s="399"/>
      <c r="I91" s="399"/>
      <c r="J91" s="399"/>
      <c r="K91" s="399"/>
      <c r="L91" s="399"/>
      <c r="M91" s="399"/>
      <c r="N91" s="399"/>
      <c r="O91" s="399"/>
      <c r="P91" s="399"/>
      <c r="Q91" s="399"/>
      <c r="R91" s="399"/>
      <c r="S91" s="399"/>
      <c r="T91" s="399"/>
      <c r="U91" s="399"/>
      <c r="V91" s="399"/>
      <c r="W91" s="2"/>
      <c r="X91" s="2"/>
      <c r="Y91" s="2"/>
    </row>
    <row r="92" spans="1:25" ht="14.1" customHeight="1" x14ac:dyDescent="0.25">
      <c r="A92" s="2"/>
      <c r="B92" s="399"/>
      <c r="C92" s="399"/>
      <c r="D92" s="399"/>
      <c r="E92" s="399"/>
      <c r="F92" s="399"/>
      <c r="G92" s="399"/>
      <c r="H92" s="399"/>
      <c r="I92" s="399"/>
      <c r="J92" s="399"/>
      <c r="K92" s="399"/>
      <c r="L92" s="399"/>
      <c r="M92" s="399"/>
      <c r="N92" s="399"/>
      <c r="O92" s="399"/>
      <c r="P92" s="399"/>
      <c r="Q92" s="399"/>
      <c r="R92" s="399"/>
      <c r="S92" s="399"/>
      <c r="T92" s="399"/>
      <c r="U92" s="399"/>
      <c r="V92" s="399"/>
      <c r="W92" s="2"/>
      <c r="X92" s="2"/>
      <c r="Y92" s="2"/>
    </row>
    <row r="93" spans="1:25" ht="14.1" customHeight="1" x14ac:dyDescent="0.25">
      <c r="A93" s="2"/>
      <c r="B93" s="399"/>
      <c r="C93" s="399"/>
      <c r="D93" s="399"/>
      <c r="E93" s="399"/>
      <c r="F93" s="399"/>
      <c r="G93" s="399"/>
      <c r="H93" s="399"/>
      <c r="I93" s="399"/>
      <c r="J93" s="399"/>
      <c r="K93" s="399"/>
      <c r="L93" s="399"/>
      <c r="M93" s="399"/>
      <c r="N93" s="399"/>
      <c r="O93" s="399"/>
      <c r="P93" s="399"/>
      <c r="Q93" s="399"/>
      <c r="R93" s="399"/>
      <c r="S93" s="399"/>
      <c r="T93" s="399"/>
      <c r="U93" s="399"/>
      <c r="V93" s="399"/>
      <c r="W93" s="2"/>
      <c r="X93" s="2"/>
      <c r="Y93" s="2"/>
    </row>
    <row r="94" spans="1:25" ht="14.1" customHeight="1" x14ac:dyDescent="0.25">
      <c r="A94" s="2"/>
      <c r="B94" s="399"/>
      <c r="C94" s="399"/>
      <c r="D94" s="399"/>
      <c r="E94" s="399"/>
      <c r="F94" s="399"/>
      <c r="G94" s="399"/>
      <c r="H94" s="399"/>
      <c r="I94" s="399"/>
      <c r="J94" s="399"/>
      <c r="K94" s="399"/>
      <c r="L94" s="399"/>
      <c r="M94" s="399"/>
      <c r="N94" s="399"/>
      <c r="O94" s="399"/>
      <c r="P94" s="399"/>
      <c r="Q94" s="399"/>
      <c r="R94" s="399"/>
      <c r="S94" s="399"/>
      <c r="T94" s="399"/>
      <c r="U94" s="399"/>
      <c r="V94" s="399"/>
      <c r="W94" s="2"/>
      <c r="X94" s="2"/>
      <c r="Y94" s="2"/>
    </row>
  </sheetData>
  <mergeCells count="1">
    <mergeCell ref="B69:V9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codeName="Tabelle2">
    <tabColor rgb="FF33A39B"/>
  </sheetPr>
  <dimension ref="A1:S434"/>
  <sheetViews>
    <sheetView zoomScale="80" zoomScaleNormal="80" workbookViewId="0"/>
  </sheetViews>
  <sheetFormatPr baseColWidth="10" defaultColWidth="0" defaultRowHeight="14.1" customHeight="1" zeroHeight="1" x14ac:dyDescent="0.25"/>
  <cols>
    <col min="1" max="1" width="1.81640625" customWidth="1"/>
    <col min="2" max="2" width="11.1796875" customWidth="1"/>
    <col min="3" max="5" width="16.81640625" customWidth="1"/>
    <col min="6" max="6" width="3.81640625" customWidth="1"/>
    <col min="7" max="7" width="27.453125" customWidth="1"/>
    <col min="8" max="8" width="31.81640625" customWidth="1"/>
    <col min="9" max="15" width="15.81640625" customWidth="1"/>
    <col min="16" max="16" width="11.1796875" customWidth="1"/>
    <col min="17" max="19" width="11.08984375" customWidth="1"/>
    <col min="20" max="16384" width="11.1796875" hidden="1"/>
  </cols>
  <sheetData>
    <row r="1" spans="1:19" ht="13.8" x14ac:dyDescent="0.25">
      <c r="A1" s="2"/>
      <c r="B1" s="2"/>
      <c r="C1" s="2"/>
      <c r="D1" s="2"/>
      <c r="E1" s="2"/>
      <c r="F1" s="2"/>
      <c r="G1" s="2"/>
      <c r="H1" s="2"/>
      <c r="I1" s="2"/>
      <c r="J1" s="2"/>
      <c r="K1" s="2"/>
      <c r="L1" s="2"/>
      <c r="M1" s="2"/>
      <c r="N1" s="2"/>
      <c r="O1" s="2"/>
      <c r="P1" s="2"/>
      <c r="Q1" s="2"/>
      <c r="R1" s="2"/>
      <c r="S1" s="2"/>
    </row>
    <row r="2" spans="1:19" ht="35.4" x14ac:dyDescent="0.25">
      <c r="A2" s="6"/>
      <c r="B2" s="6" t="s">
        <v>4</v>
      </c>
      <c r="C2" s="2"/>
      <c r="D2" s="2"/>
      <c r="E2" s="2"/>
      <c r="F2" s="2"/>
      <c r="G2" s="2"/>
      <c r="H2" s="2"/>
      <c r="I2" s="2"/>
      <c r="J2" s="2"/>
      <c r="K2" s="2"/>
      <c r="L2" s="2"/>
      <c r="M2" s="2"/>
      <c r="N2" s="2"/>
      <c r="O2" s="2"/>
      <c r="P2" s="2"/>
      <c r="Q2" s="2"/>
      <c r="R2" s="2"/>
      <c r="S2" s="2"/>
    </row>
    <row r="3" spans="1:19" ht="14.55" customHeight="1" x14ac:dyDescent="0.25">
      <c r="A3" s="10"/>
      <c r="B3" s="6"/>
      <c r="C3" s="2"/>
      <c r="D3" s="2"/>
      <c r="E3" s="2"/>
      <c r="F3" s="2"/>
      <c r="G3" s="2"/>
      <c r="H3" s="2"/>
      <c r="I3" s="2"/>
      <c r="J3" s="2"/>
      <c r="K3" s="2"/>
      <c r="L3" s="2"/>
      <c r="M3" s="2"/>
      <c r="N3" s="2"/>
      <c r="O3" s="2"/>
      <c r="P3" s="2"/>
      <c r="Q3" s="2"/>
      <c r="R3" s="2"/>
      <c r="S3" s="2"/>
    </row>
    <row r="4" spans="1:19" ht="13.8" x14ac:dyDescent="0.25">
      <c r="A4" s="2"/>
      <c r="B4" s="2"/>
      <c r="C4" s="2"/>
      <c r="D4" s="2"/>
      <c r="E4" s="2"/>
      <c r="F4" s="2"/>
      <c r="G4" s="2"/>
      <c r="H4" s="2"/>
      <c r="I4" s="2"/>
      <c r="J4" s="2"/>
      <c r="K4" s="2"/>
      <c r="L4" s="2"/>
      <c r="M4" s="2"/>
      <c r="N4" s="2"/>
      <c r="O4" s="2"/>
      <c r="P4" s="2"/>
      <c r="Q4" s="2"/>
      <c r="R4" s="2"/>
      <c r="S4" s="2"/>
    </row>
    <row r="5" spans="1:19" ht="13.8" x14ac:dyDescent="0.25">
      <c r="A5" s="2"/>
      <c r="B5" s="2"/>
      <c r="C5" s="2"/>
      <c r="D5" s="2"/>
      <c r="E5" s="2"/>
      <c r="F5" s="2"/>
      <c r="G5" s="2"/>
      <c r="H5" s="2"/>
      <c r="I5" s="2"/>
      <c r="J5" s="2"/>
      <c r="K5" s="2"/>
      <c r="L5" s="2"/>
      <c r="M5" s="2"/>
      <c r="N5" s="2"/>
      <c r="O5" s="2"/>
      <c r="P5" s="2"/>
      <c r="Q5" s="2"/>
      <c r="R5" s="2"/>
      <c r="S5" s="2"/>
    </row>
    <row r="6" spans="1:19" ht="13.8" x14ac:dyDescent="0.25">
      <c r="A6" s="2"/>
      <c r="B6" s="2"/>
      <c r="C6" s="2"/>
      <c r="D6" s="2"/>
      <c r="E6" s="2"/>
      <c r="F6" s="2"/>
      <c r="G6" s="2"/>
      <c r="H6" s="2"/>
      <c r="I6" s="2"/>
      <c r="J6" s="2"/>
      <c r="K6" s="2"/>
      <c r="L6" s="2"/>
      <c r="M6" s="2"/>
      <c r="N6" s="2"/>
      <c r="O6" s="2"/>
      <c r="P6" s="2"/>
      <c r="Q6" s="2"/>
      <c r="R6" s="2"/>
      <c r="S6" s="2"/>
    </row>
    <row r="7" spans="1:19" ht="13.8" x14ac:dyDescent="0.25">
      <c r="A7" s="2"/>
      <c r="B7" s="2"/>
      <c r="C7" s="2"/>
      <c r="D7" s="2"/>
      <c r="E7" s="2"/>
      <c r="F7" s="2"/>
      <c r="G7" s="2"/>
      <c r="H7" s="2"/>
      <c r="I7" s="2"/>
      <c r="J7" s="2"/>
      <c r="K7" s="2"/>
      <c r="L7" s="2"/>
      <c r="M7" s="2"/>
      <c r="N7" s="2"/>
      <c r="O7" s="2"/>
      <c r="P7" s="2"/>
      <c r="Q7" s="2"/>
      <c r="R7" s="2"/>
      <c r="S7" s="2"/>
    </row>
    <row r="8" spans="1:19" ht="13.8" x14ac:dyDescent="0.25">
      <c r="A8" s="2"/>
      <c r="B8" s="2"/>
      <c r="C8" s="2"/>
      <c r="D8" s="2"/>
      <c r="E8" s="2"/>
      <c r="F8" s="2"/>
      <c r="G8" s="2"/>
      <c r="H8" s="2"/>
      <c r="I8" s="2"/>
      <c r="J8" s="2"/>
      <c r="K8" s="2"/>
      <c r="L8" s="2"/>
      <c r="M8" s="2"/>
      <c r="N8" s="2"/>
      <c r="O8" s="2"/>
      <c r="P8" s="2"/>
      <c r="Q8" s="2"/>
      <c r="R8" s="2"/>
      <c r="S8" s="2"/>
    </row>
    <row r="9" spans="1:19" ht="13.8" x14ac:dyDescent="0.25">
      <c r="A9" s="2"/>
      <c r="B9" s="2"/>
      <c r="C9" s="2"/>
      <c r="D9" s="2"/>
      <c r="E9" s="2"/>
      <c r="F9" s="2"/>
      <c r="G9" s="2"/>
      <c r="H9" s="2"/>
      <c r="I9" s="2"/>
      <c r="J9" s="2"/>
      <c r="K9" s="2"/>
      <c r="L9" s="2"/>
      <c r="M9" s="2"/>
      <c r="N9" s="2"/>
      <c r="O9" s="2"/>
      <c r="P9" s="2"/>
      <c r="Q9" s="2"/>
      <c r="R9" s="2"/>
      <c r="S9" s="2"/>
    </row>
    <row r="10" spans="1:19" ht="13.8" x14ac:dyDescent="0.25">
      <c r="A10" s="2"/>
      <c r="B10" s="2"/>
      <c r="C10" s="2"/>
      <c r="D10" s="2"/>
      <c r="E10" s="2"/>
      <c r="F10" s="2"/>
      <c r="G10" s="2"/>
      <c r="H10" s="2"/>
      <c r="I10" s="2"/>
      <c r="J10" s="2"/>
      <c r="K10" s="2"/>
      <c r="L10" s="2"/>
      <c r="M10" s="2"/>
      <c r="N10" s="2"/>
      <c r="O10" s="2"/>
      <c r="P10" s="2"/>
      <c r="Q10" s="2"/>
      <c r="R10" s="2"/>
      <c r="S10" s="2"/>
    </row>
    <row r="11" spans="1:19" ht="13.8" x14ac:dyDescent="0.25">
      <c r="A11" s="2"/>
      <c r="B11" s="2"/>
      <c r="C11" s="2"/>
      <c r="D11" s="2"/>
      <c r="E11" s="2"/>
      <c r="F11" s="2"/>
      <c r="G11" s="2"/>
      <c r="H11" s="2"/>
      <c r="I11" s="2"/>
      <c r="J11" s="2"/>
      <c r="K11" s="2"/>
      <c r="L11" s="2"/>
      <c r="M11" s="2"/>
      <c r="N11" s="2"/>
      <c r="O11" s="2"/>
      <c r="P11" s="2"/>
      <c r="Q11" s="2"/>
      <c r="R11" s="2"/>
      <c r="S11" s="2"/>
    </row>
    <row r="12" spans="1:19" ht="13.8" x14ac:dyDescent="0.25">
      <c r="A12" s="2"/>
      <c r="B12" s="2"/>
      <c r="C12" s="2"/>
      <c r="D12" s="2"/>
      <c r="E12" s="2"/>
      <c r="F12" s="2"/>
      <c r="G12" s="2"/>
      <c r="H12" s="2"/>
      <c r="I12" s="2"/>
      <c r="J12" s="2"/>
      <c r="K12" s="2"/>
      <c r="L12" s="2"/>
      <c r="M12" s="2"/>
      <c r="N12" s="2"/>
      <c r="O12" s="2"/>
      <c r="P12" s="2"/>
      <c r="Q12" s="2"/>
      <c r="R12" s="2"/>
      <c r="S12" s="2"/>
    </row>
    <row r="13" spans="1:19" ht="13.8" x14ac:dyDescent="0.25">
      <c r="A13" s="2"/>
      <c r="B13" s="2"/>
      <c r="C13" s="2"/>
      <c r="D13" s="2"/>
      <c r="E13" s="2"/>
      <c r="F13" s="2"/>
      <c r="G13" s="2"/>
      <c r="H13" s="2"/>
      <c r="I13" s="2"/>
      <c r="J13" s="2"/>
      <c r="K13" s="2"/>
      <c r="L13" s="2"/>
      <c r="M13" s="2"/>
      <c r="N13" s="2"/>
      <c r="O13" s="2"/>
      <c r="P13" s="2"/>
      <c r="Q13" s="2"/>
      <c r="R13" s="2"/>
      <c r="S13" s="2"/>
    </row>
    <row r="14" spans="1:19" ht="13.8" x14ac:dyDescent="0.25">
      <c r="A14" s="2"/>
      <c r="B14" s="2"/>
      <c r="C14" s="2"/>
      <c r="D14" s="2"/>
      <c r="E14" s="2"/>
      <c r="F14" s="2"/>
      <c r="G14" s="2"/>
      <c r="H14" s="2"/>
      <c r="I14" s="2"/>
      <c r="J14" s="2"/>
      <c r="K14" s="2"/>
      <c r="L14" s="2"/>
      <c r="M14" s="2"/>
      <c r="N14" s="2"/>
      <c r="O14" s="2"/>
      <c r="P14" s="2"/>
      <c r="Q14" s="2"/>
      <c r="R14" s="2"/>
      <c r="S14" s="2"/>
    </row>
    <row r="15" spans="1:19" ht="13.8" x14ac:dyDescent="0.25">
      <c r="A15" s="2"/>
      <c r="B15" s="2"/>
      <c r="C15" s="2"/>
      <c r="D15" s="2"/>
      <c r="E15" s="2"/>
      <c r="F15" s="2"/>
      <c r="G15" s="2"/>
      <c r="H15" s="2"/>
      <c r="I15" s="2"/>
      <c r="J15" s="2"/>
      <c r="K15" s="2"/>
      <c r="L15" s="2"/>
      <c r="M15" s="2"/>
      <c r="N15" s="2"/>
      <c r="O15" s="2"/>
      <c r="P15" s="2"/>
      <c r="Q15" s="2"/>
      <c r="R15" s="2"/>
      <c r="S15" s="2"/>
    </row>
    <row r="16" spans="1:19" ht="13.8" x14ac:dyDescent="0.25">
      <c r="A16" s="2"/>
      <c r="B16" s="2"/>
      <c r="C16" s="2"/>
      <c r="D16" s="2"/>
      <c r="E16" s="2"/>
      <c r="F16" s="2"/>
      <c r="G16" s="2"/>
      <c r="H16" s="2"/>
      <c r="I16" s="2"/>
      <c r="J16" s="2"/>
      <c r="K16" s="2"/>
      <c r="L16" s="2"/>
      <c r="M16" s="2"/>
      <c r="N16" s="2"/>
      <c r="O16" s="2"/>
      <c r="P16" s="2"/>
      <c r="Q16" s="2"/>
      <c r="R16" s="2"/>
      <c r="S16" s="2"/>
    </row>
    <row r="17" spans="1:19" ht="13.8" x14ac:dyDescent="0.25">
      <c r="A17" s="2"/>
      <c r="B17" s="2"/>
      <c r="C17" s="2"/>
      <c r="D17" s="2"/>
      <c r="E17" s="2"/>
      <c r="F17" s="2"/>
      <c r="G17" s="2"/>
      <c r="H17" s="2"/>
      <c r="I17" s="2"/>
      <c r="J17" s="2"/>
      <c r="K17" s="2"/>
      <c r="L17" s="2"/>
      <c r="M17" s="2"/>
      <c r="N17" s="2"/>
      <c r="O17" s="2"/>
      <c r="P17" s="2"/>
      <c r="Q17" s="2"/>
      <c r="R17" s="2"/>
      <c r="S17" s="2"/>
    </row>
    <row r="18" spans="1:19" ht="13.8" x14ac:dyDescent="0.25">
      <c r="A18" s="2"/>
      <c r="B18" s="2"/>
      <c r="C18" s="2"/>
      <c r="D18" s="2"/>
      <c r="E18" s="2"/>
      <c r="F18" s="2"/>
      <c r="G18" s="2"/>
      <c r="H18" s="2"/>
      <c r="I18" s="2"/>
      <c r="J18" s="2"/>
      <c r="K18" s="2"/>
      <c r="L18" s="2"/>
      <c r="M18" s="2"/>
      <c r="N18" s="2"/>
      <c r="O18" s="2"/>
      <c r="P18" s="2"/>
      <c r="Q18" s="2"/>
      <c r="R18" s="2"/>
      <c r="S18" s="2"/>
    </row>
    <row r="19" spans="1:19" ht="13.8" x14ac:dyDescent="0.25">
      <c r="A19" s="2"/>
      <c r="B19" s="2"/>
      <c r="C19" s="2"/>
      <c r="D19" s="2"/>
      <c r="E19" s="2"/>
      <c r="F19" s="2"/>
      <c r="G19" s="2"/>
      <c r="H19" s="2"/>
      <c r="I19" s="2"/>
      <c r="J19" s="2"/>
      <c r="K19" s="2"/>
      <c r="L19" s="2"/>
      <c r="M19" s="2"/>
      <c r="N19" s="2"/>
      <c r="O19" s="2"/>
      <c r="P19" s="2"/>
      <c r="Q19" s="2"/>
      <c r="R19" s="2"/>
      <c r="S19" s="2"/>
    </row>
    <row r="20" spans="1:19" ht="13.8" x14ac:dyDescent="0.25">
      <c r="A20" s="2"/>
      <c r="B20" s="2"/>
      <c r="C20" s="2"/>
      <c r="D20" s="2"/>
      <c r="E20" s="2"/>
      <c r="F20" s="2"/>
      <c r="G20" s="2"/>
      <c r="H20" s="2"/>
      <c r="I20" s="2"/>
      <c r="J20" s="2"/>
      <c r="K20" s="2"/>
      <c r="L20" s="2"/>
      <c r="M20" s="2"/>
      <c r="N20" s="2"/>
      <c r="O20" s="2"/>
      <c r="P20" s="2"/>
      <c r="Q20" s="2"/>
      <c r="R20" s="2"/>
      <c r="S20" s="2"/>
    </row>
    <row r="21" spans="1:19" ht="13.8" x14ac:dyDescent="0.25">
      <c r="A21" s="2"/>
      <c r="B21" s="2"/>
      <c r="C21" s="2"/>
      <c r="D21" s="2"/>
      <c r="E21" s="2"/>
      <c r="F21" s="2"/>
      <c r="G21" s="2"/>
      <c r="H21" s="2"/>
      <c r="I21" s="2"/>
      <c r="J21" s="2"/>
      <c r="K21" s="2"/>
      <c r="L21" s="2"/>
      <c r="M21" s="2"/>
      <c r="N21" s="2"/>
      <c r="O21" s="2"/>
      <c r="P21" s="2"/>
      <c r="Q21" s="2"/>
      <c r="R21" s="2"/>
      <c r="S21" s="2"/>
    </row>
    <row r="22" spans="1:19" ht="13.8" x14ac:dyDescent="0.25">
      <c r="A22" s="2"/>
      <c r="B22" s="2"/>
      <c r="C22" s="2"/>
      <c r="D22" s="2"/>
      <c r="E22" s="2"/>
      <c r="F22" s="2"/>
      <c r="G22" s="2"/>
      <c r="H22" s="2"/>
      <c r="I22" s="2"/>
      <c r="J22" s="2"/>
      <c r="K22" s="2"/>
      <c r="L22" s="2"/>
      <c r="M22" s="2"/>
      <c r="N22" s="2"/>
      <c r="O22" s="2"/>
      <c r="P22" s="2"/>
      <c r="Q22" s="2"/>
      <c r="R22" s="2"/>
      <c r="S22" s="2"/>
    </row>
    <row r="23" spans="1:19" ht="13.8" x14ac:dyDescent="0.25">
      <c r="A23" s="2"/>
      <c r="B23" s="2"/>
      <c r="C23" s="2"/>
      <c r="D23" s="2"/>
      <c r="E23" s="2"/>
      <c r="F23" s="2"/>
      <c r="G23" s="2"/>
      <c r="H23" s="2"/>
      <c r="I23" s="2"/>
      <c r="J23" s="2"/>
      <c r="K23" s="2"/>
      <c r="L23" s="2"/>
      <c r="M23" s="2"/>
      <c r="N23" s="2"/>
      <c r="O23" s="2"/>
      <c r="P23" s="2"/>
      <c r="Q23" s="2"/>
      <c r="R23" s="2"/>
      <c r="S23" s="2"/>
    </row>
    <row r="24" spans="1:19" ht="13.8" x14ac:dyDescent="0.25">
      <c r="A24" s="2"/>
      <c r="B24" s="2"/>
      <c r="C24" s="2"/>
      <c r="D24" s="2"/>
      <c r="E24" s="2"/>
      <c r="F24" s="2"/>
      <c r="G24" s="2"/>
      <c r="H24" s="2"/>
      <c r="I24" s="2"/>
      <c r="J24" s="2"/>
      <c r="K24" s="2"/>
      <c r="L24" s="2"/>
      <c r="M24" s="2"/>
      <c r="N24" s="2"/>
      <c r="O24" s="2"/>
      <c r="P24" s="2"/>
      <c r="Q24" s="2"/>
      <c r="R24" s="2"/>
      <c r="S24" s="2"/>
    </row>
    <row r="25" spans="1:19" ht="13.8" x14ac:dyDescent="0.25">
      <c r="A25" s="2"/>
      <c r="B25" s="2"/>
      <c r="C25" s="2"/>
      <c r="D25" s="2"/>
      <c r="E25" s="2"/>
      <c r="F25" s="2"/>
      <c r="G25" s="2"/>
      <c r="H25" s="2"/>
      <c r="I25" s="2"/>
      <c r="J25" s="2"/>
      <c r="K25" s="2"/>
      <c r="L25" s="2"/>
      <c r="M25" s="2"/>
      <c r="N25" s="2"/>
      <c r="O25" s="2"/>
      <c r="P25" s="2"/>
      <c r="Q25" s="2"/>
      <c r="R25" s="2"/>
      <c r="S25" s="2"/>
    </row>
    <row r="26" spans="1:19" ht="13.8" x14ac:dyDescent="0.25">
      <c r="A26" s="2"/>
      <c r="B26" s="2"/>
      <c r="C26" s="2"/>
      <c r="D26" s="2"/>
      <c r="E26" s="2"/>
      <c r="F26" s="2"/>
      <c r="G26" s="2"/>
      <c r="H26" s="2"/>
      <c r="I26" s="2"/>
      <c r="J26" s="2"/>
      <c r="K26" s="2"/>
      <c r="L26" s="2"/>
      <c r="M26" s="2"/>
      <c r="N26" s="2"/>
      <c r="O26" s="2"/>
      <c r="P26" s="2"/>
      <c r="Q26" s="2"/>
      <c r="R26" s="2"/>
      <c r="S26" s="2"/>
    </row>
    <row r="27" spans="1:19" ht="13.8" x14ac:dyDescent="0.25">
      <c r="A27" s="2"/>
      <c r="B27" s="2"/>
      <c r="C27" s="2"/>
      <c r="D27" s="2"/>
      <c r="E27" s="2"/>
      <c r="F27" s="2"/>
      <c r="G27" s="2"/>
      <c r="H27" s="2"/>
      <c r="I27" s="2"/>
      <c r="J27" s="2"/>
      <c r="K27" s="2"/>
      <c r="L27" s="2"/>
      <c r="M27" s="2"/>
      <c r="N27" s="2"/>
      <c r="O27" s="2"/>
      <c r="P27" s="2"/>
      <c r="Q27" s="2"/>
      <c r="R27" s="2"/>
      <c r="S27" s="2"/>
    </row>
    <row r="28" spans="1:19" ht="13.8" x14ac:dyDescent="0.25">
      <c r="A28" s="2"/>
      <c r="B28" s="2"/>
      <c r="C28" s="2"/>
      <c r="D28" s="2"/>
      <c r="E28" s="2"/>
      <c r="F28" s="2"/>
      <c r="G28" s="2"/>
      <c r="H28" s="2"/>
      <c r="I28" s="2"/>
      <c r="J28" s="2"/>
      <c r="K28" s="2"/>
      <c r="L28" s="2"/>
      <c r="M28" s="2"/>
      <c r="N28" s="2"/>
      <c r="O28" s="2"/>
      <c r="P28" s="2"/>
      <c r="Q28" s="2"/>
      <c r="R28" s="2"/>
      <c r="S28" s="2"/>
    </row>
    <row r="29" spans="1:19" ht="13.8" x14ac:dyDescent="0.25">
      <c r="A29" s="2"/>
      <c r="B29" s="2"/>
      <c r="C29" s="2"/>
      <c r="D29" s="2"/>
      <c r="E29" s="2"/>
      <c r="F29" s="2"/>
      <c r="G29" s="2"/>
      <c r="H29" s="2"/>
      <c r="I29" s="2"/>
      <c r="J29" s="2"/>
      <c r="K29" s="2"/>
      <c r="L29" s="2"/>
      <c r="M29" s="2"/>
      <c r="N29" s="2"/>
      <c r="O29" s="2"/>
      <c r="P29" s="2"/>
      <c r="Q29" s="2"/>
      <c r="R29" s="2"/>
      <c r="S29" s="2"/>
    </row>
    <row r="30" spans="1:19" ht="13.8" x14ac:dyDescent="0.25">
      <c r="A30" s="2"/>
      <c r="B30" s="2"/>
      <c r="C30" s="2"/>
      <c r="D30" s="2"/>
      <c r="E30" s="2"/>
      <c r="F30" s="2"/>
      <c r="G30" s="2"/>
      <c r="H30" s="2"/>
      <c r="I30" s="2"/>
      <c r="J30" s="2"/>
      <c r="K30" s="2"/>
      <c r="L30" s="2"/>
      <c r="M30" s="2"/>
      <c r="N30" s="2"/>
      <c r="O30" s="2"/>
      <c r="P30" s="2"/>
      <c r="Q30" s="2"/>
      <c r="R30" s="2"/>
      <c r="S30" s="2"/>
    </row>
    <row r="31" spans="1:19" ht="13.8" x14ac:dyDescent="0.25">
      <c r="A31" s="2"/>
      <c r="B31" s="2"/>
      <c r="C31" s="2"/>
      <c r="D31" s="2"/>
      <c r="E31" s="2"/>
      <c r="F31" s="2"/>
      <c r="G31" s="2"/>
      <c r="H31" s="2"/>
      <c r="I31" s="2"/>
      <c r="J31" s="2"/>
      <c r="K31" s="2"/>
      <c r="L31" s="2"/>
      <c r="M31" s="2"/>
      <c r="N31" s="2"/>
      <c r="O31" s="2"/>
      <c r="P31" s="2"/>
      <c r="Q31" s="2"/>
      <c r="R31" s="2"/>
      <c r="S31" s="2"/>
    </row>
    <row r="32" spans="1:19" ht="13.8" x14ac:dyDescent="0.25">
      <c r="A32" s="2"/>
      <c r="B32" s="2"/>
      <c r="C32" s="2"/>
      <c r="D32" s="2"/>
      <c r="E32" s="2"/>
      <c r="F32" s="2"/>
      <c r="G32" s="2"/>
      <c r="H32" s="2"/>
      <c r="I32" s="2"/>
      <c r="J32" s="2"/>
      <c r="K32" s="2"/>
      <c r="L32" s="2"/>
      <c r="M32" s="2"/>
      <c r="N32" s="2"/>
      <c r="O32" s="2"/>
      <c r="P32" s="2"/>
      <c r="Q32" s="2"/>
      <c r="R32" s="2"/>
      <c r="S32" s="2"/>
    </row>
    <row r="33" spans="1:19" ht="13.8" x14ac:dyDescent="0.25">
      <c r="A33" s="2"/>
      <c r="B33" s="2"/>
      <c r="C33" s="2"/>
      <c r="D33" s="2"/>
      <c r="E33" s="2"/>
      <c r="F33" s="2"/>
      <c r="G33" s="2"/>
      <c r="H33" s="2"/>
      <c r="I33" s="2"/>
      <c r="J33" s="2"/>
      <c r="K33" s="2"/>
      <c r="L33" s="2"/>
      <c r="M33" s="2"/>
      <c r="N33" s="2"/>
      <c r="O33" s="2"/>
      <c r="P33" s="2"/>
      <c r="Q33" s="2"/>
      <c r="R33" s="2"/>
      <c r="S33" s="2"/>
    </row>
    <row r="34" spans="1:19" ht="13.8" x14ac:dyDescent="0.25">
      <c r="A34" s="2"/>
      <c r="B34" s="2"/>
      <c r="C34" s="2"/>
      <c r="D34" s="2"/>
      <c r="E34" s="2"/>
      <c r="F34" s="2"/>
      <c r="G34" s="2"/>
      <c r="H34" s="2"/>
      <c r="I34" s="2"/>
      <c r="J34" s="2"/>
      <c r="K34" s="2"/>
      <c r="L34" s="2"/>
      <c r="M34" s="2"/>
      <c r="N34" s="2"/>
      <c r="O34" s="2"/>
      <c r="P34" s="2"/>
      <c r="Q34" s="2"/>
      <c r="R34" s="2"/>
      <c r="S34" s="2"/>
    </row>
    <row r="35" spans="1:19" ht="13.8" x14ac:dyDescent="0.25">
      <c r="A35" s="2"/>
      <c r="B35" s="2"/>
      <c r="C35" s="2"/>
      <c r="D35" s="2"/>
      <c r="E35" s="2"/>
      <c r="F35" s="2"/>
      <c r="G35" s="2"/>
      <c r="H35" s="2"/>
      <c r="I35" s="2"/>
      <c r="J35" s="2"/>
      <c r="K35" s="2"/>
      <c r="L35" s="2"/>
      <c r="M35" s="2"/>
      <c r="N35" s="2"/>
      <c r="O35" s="2"/>
      <c r="P35" s="2"/>
      <c r="Q35" s="2"/>
      <c r="R35" s="2"/>
      <c r="S35" s="2"/>
    </row>
    <row r="36" spans="1:19" ht="13.8" x14ac:dyDescent="0.25">
      <c r="A36" s="2"/>
      <c r="B36" s="2"/>
      <c r="C36" s="2"/>
      <c r="D36" s="2"/>
      <c r="E36" s="2"/>
      <c r="F36" s="2"/>
      <c r="G36" s="2"/>
      <c r="H36" s="2"/>
      <c r="I36" s="2"/>
      <c r="J36" s="2"/>
      <c r="K36" s="2"/>
      <c r="L36" s="2"/>
      <c r="M36" s="2"/>
      <c r="N36" s="2"/>
      <c r="O36" s="2"/>
      <c r="P36" s="2"/>
      <c r="Q36" s="2"/>
      <c r="R36" s="2"/>
      <c r="S36" s="2"/>
    </row>
    <row r="37" spans="1:19" ht="13.8" x14ac:dyDescent="0.25">
      <c r="A37" s="2"/>
      <c r="B37" s="2"/>
      <c r="C37" s="2"/>
      <c r="D37" s="2"/>
      <c r="E37" s="2"/>
      <c r="F37" s="2"/>
      <c r="G37" s="2"/>
      <c r="H37" s="2"/>
      <c r="I37" s="2"/>
      <c r="J37" s="2"/>
      <c r="K37" s="2"/>
      <c r="L37" s="2"/>
      <c r="M37" s="2"/>
      <c r="N37" s="2"/>
      <c r="O37" s="2"/>
      <c r="P37" s="2"/>
      <c r="Q37" s="2"/>
      <c r="R37" s="2"/>
      <c r="S37" s="2"/>
    </row>
    <row r="38" spans="1:19" ht="13.8" x14ac:dyDescent="0.25">
      <c r="A38" s="2"/>
      <c r="B38" s="2"/>
      <c r="C38" s="2"/>
      <c r="D38" s="2"/>
      <c r="E38" s="2"/>
      <c r="F38" s="2"/>
      <c r="G38" s="2"/>
      <c r="H38" s="2"/>
      <c r="I38" s="2"/>
      <c r="J38" s="2"/>
      <c r="K38" s="2"/>
      <c r="L38" s="2"/>
      <c r="M38" s="2"/>
      <c r="N38" s="2"/>
      <c r="O38" s="2"/>
      <c r="P38" s="2"/>
      <c r="Q38" s="2"/>
      <c r="R38" s="2"/>
      <c r="S38" s="2"/>
    </row>
    <row r="39" spans="1:19" ht="13.8" x14ac:dyDescent="0.25">
      <c r="A39" s="2"/>
      <c r="B39" s="2"/>
      <c r="C39" s="2"/>
      <c r="D39" s="2"/>
      <c r="E39" s="2"/>
      <c r="F39" s="2"/>
      <c r="G39" s="2"/>
      <c r="H39" s="2"/>
      <c r="I39" s="2"/>
      <c r="J39" s="2"/>
      <c r="K39" s="2"/>
      <c r="L39" s="2"/>
      <c r="M39" s="2"/>
      <c r="N39" s="2"/>
      <c r="O39" s="2"/>
      <c r="P39" s="2"/>
      <c r="Q39" s="2"/>
      <c r="R39" s="2"/>
      <c r="S39" s="2"/>
    </row>
    <row r="40" spans="1:19" ht="13.8" x14ac:dyDescent="0.25">
      <c r="A40" s="2"/>
      <c r="B40" s="2"/>
      <c r="C40" s="2"/>
      <c r="D40" s="2"/>
      <c r="E40" s="2"/>
      <c r="F40" s="2"/>
      <c r="G40" s="2"/>
      <c r="H40" s="2"/>
      <c r="I40" s="2"/>
      <c r="J40" s="2"/>
      <c r="K40" s="2"/>
      <c r="L40" s="2"/>
      <c r="M40" s="2"/>
      <c r="N40" s="2"/>
      <c r="O40" s="2"/>
      <c r="P40" s="2"/>
      <c r="Q40" s="2"/>
      <c r="R40" s="2"/>
      <c r="S40" s="2"/>
    </row>
    <row r="41" spans="1:19" ht="13.8" x14ac:dyDescent="0.25">
      <c r="A41" s="2"/>
      <c r="B41" s="2"/>
      <c r="C41" s="2"/>
      <c r="D41" s="2"/>
      <c r="E41" s="2"/>
      <c r="F41" s="2"/>
      <c r="G41" s="2"/>
      <c r="H41" s="2"/>
      <c r="I41" s="2"/>
      <c r="J41" s="2"/>
      <c r="K41" s="2"/>
      <c r="L41" s="2"/>
      <c r="M41" s="2"/>
      <c r="N41" s="2"/>
      <c r="O41" s="2"/>
      <c r="P41" s="2"/>
      <c r="Q41" s="2"/>
      <c r="R41" s="2"/>
      <c r="S41" s="2"/>
    </row>
    <row r="42" spans="1:19" ht="13.8" x14ac:dyDescent="0.25">
      <c r="A42" s="2"/>
      <c r="B42" s="2"/>
      <c r="C42" s="2"/>
      <c r="D42" s="2"/>
      <c r="E42" s="2"/>
      <c r="F42" s="2"/>
      <c r="G42" s="2"/>
      <c r="H42" s="2"/>
      <c r="I42" s="2"/>
      <c r="J42" s="2"/>
      <c r="K42" s="2"/>
      <c r="L42" s="2"/>
      <c r="M42" s="2"/>
      <c r="N42" s="2"/>
      <c r="O42" s="2"/>
      <c r="P42" s="2"/>
      <c r="Q42" s="2"/>
      <c r="R42" s="2"/>
      <c r="S42" s="2"/>
    </row>
    <row r="43" spans="1:19" ht="13.8" x14ac:dyDescent="0.25">
      <c r="A43" s="2"/>
      <c r="B43" s="2"/>
      <c r="C43" s="2"/>
      <c r="D43" s="2"/>
      <c r="E43" s="2"/>
      <c r="F43" s="2"/>
      <c r="G43" s="2"/>
      <c r="H43" s="2"/>
      <c r="I43" s="2"/>
      <c r="J43" s="2"/>
      <c r="K43" s="2"/>
      <c r="L43" s="2"/>
      <c r="M43" s="2"/>
      <c r="N43" s="2"/>
      <c r="O43" s="2"/>
      <c r="P43" s="2"/>
      <c r="Q43" s="2"/>
      <c r="R43" s="2"/>
      <c r="S43" s="2"/>
    </row>
    <row r="44" spans="1:19" ht="13.8" x14ac:dyDescent="0.25">
      <c r="A44" s="2"/>
      <c r="B44" s="2"/>
      <c r="C44" s="2"/>
      <c r="D44" s="2"/>
      <c r="E44" s="2"/>
      <c r="F44" s="2"/>
      <c r="G44" s="2"/>
      <c r="H44" s="2"/>
      <c r="I44" s="2"/>
      <c r="J44" s="2"/>
      <c r="K44" s="2"/>
      <c r="L44" s="2"/>
      <c r="M44" s="2"/>
      <c r="N44" s="2"/>
      <c r="O44" s="2"/>
      <c r="P44" s="2"/>
      <c r="Q44" s="2"/>
      <c r="R44" s="2"/>
      <c r="S44" s="2"/>
    </row>
    <row r="45" spans="1:19" ht="13.8" x14ac:dyDescent="0.25">
      <c r="A45" s="2"/>
      <c r="B45" s="2"/>
      <c r="C45" s="2"/>
      <c r="D45" s="2"/>
      <c r="E45" s="2"/>
      <c r="F45" s="2"/>
      <c r="G45" s="2"/>
      <c r="H45" s="2"/>
      <c r="I45" s="2"/>
      <c r="J45" s="2"/>
      <c r="K45" s="2"/>
      <c r="L45" s="2"/>
      <c r="M45" s="2"/>
      <c r="N45" s="2"/>
      <c r="O45" s="2"/>
      <c r="P45" s="2"/>
      <c r="Q45" s="2"/>
      <c r="R45" s="2"/>
      <c r="S45" s="2"/>
    </row>
    <row r="46" spans="1:19" ht="13.8" x14ac:dyDescent="0.25">
      <c r="A46" s="2"/>
      <c r="B46" s="2"/>
      <c r="C46" s="2"/>
      <c r="D46" s="2"/>
      <c r="E46" s="2"/>
      <c r="F46" s="2"/>
      <c r="G46" s="2"/>
      <c r="H46" s="2"/>
      <c r="I46" s="2"/>
      <c r="J46" s="2"/>
      <c r="K46" s="2"/>
      <c r="L46" s="2"/>
      <c r="M46" s="2"/>
      <c r="N46" s="2"/>
      <c r="O46" s="2"/>
      <c r="P46" s="2"/>
      <c r="Q46" s="2"/>
      <c r="R46" s="2"/>
      <c r="S46" s="2"/>
    </row>
    <row r="47" spans="1:19" ht="13.8" x14ac:dyDescent="0.25">
      <c r="A47" s="2"/>
      <c r="B47" s="2"/>
      <c r="C47" s="2"/>
      <c r="D47" s="2"/>
      <c r="E47" s="2"/>
      <c r="F47" s="2"/>
      <c r="G47" s="2"/>
      <c r="H47" s="2"/>
      <c r="I47" s="2"/>
      <c r="J47" s="2"/>
      <c r="K47" s="2"/>
      <c r="L47" s="2"/>
      <c r="M47" s="2"/>
      <c r="N47" s="2"/>
      <c r="O47" s="2"/>
      <c r="P47" s="2"/>
      <c r="Q47" s="2"/>
      <c r="R47" s="2"/>
      <c r="S47" s="2"/>
    </row>
    <row r="48" spans="1:19" ht="13.8" x14ac:dyDescent="0.25">
      <c r="A48" s="2"/>
      <c r="B48" s="2"/>
      <c r="C48" s="2"/>
      <c r="D48" s="2"/>
      <c r="E48" s="2"/>
      <c r="F48" s="2"/>
      <c r="G48" s="2"/>
      <c r="H48" s="2"/>
      <c r="I48" s="2"/>
      <c r="J48" s="2"/>
      <c r="K48" s="2"/>
      <c r="L48" s="2"/>
      <c r="M48" s="2"/>
      <c r="N48" s="2"/>
      <c r="O48" s="2"/>
      <c r="P48" s="2"/>
      <c r="Q48" s="2"/>
      <c r="R48" s="2"/>
      <c r="S48" s="2"/>
    </row>
    <row r="49" spans="1:19" ht="13.8" x14ac:dyDescent="0.25">
      <c r="A49" s="2"/>
      <c r="B49" s="2"/>
      <c r="C49" s="2"/>
      <c r="D49" s="2"/>
      <c r="E49" s="2"/>
      <c r="F49" s="2"/>
      <c r="G49" s="2"/>
      <c r="H49" s="2"/>
      <c r="I49" s="2"/>
      <c r="J49" s="2"/>
      <c r="K49" s="2"/>
      <c r="L49" s="2"/>
      <c r="M49" s="2"/>
      <c r="N49" s="2"/>
      <c r="O49" s="2"/>
      <c r="P49" s="2"/>
      <c r="Q49" s="2"/>
      <c r="R49" s="2"/>
      <c r="S49" s="2"/>
    </row>
    <row r="50" spans="1:19" ht="13.8" x14ac:dyDescent="0.25">
      <c r="A50" s="2"/>
      <c r="B50" s="2"/>
      <c r="C50" s="2"/>
      <c r="D50" s="2"/>
      <c r="E50" s="2"/>
      <c r="F50" s="2"/>
      <c r="G50" s="2"/>
      <c r="H50" s="2"/>
      <c r="I50" s="2"/>
      <c r="J50" s="2"/>
      <c r="K50" s="2"/>
      <c r="L50" s="2"/>
      <c r="M50" s="2"/>
      <c r="N50" s="2"/>
      <c r="O50" s="2"/>
      <c r="P50" s="2"/>
      <c r="Q50" s="2"/>
      <c r="R50" s="2"/>
      <c r="S50" s="2"/>
    </row>
    <row r="51" spans="1:19" ht="13.8" x14ac:dyDescent="0.25">
      <c r="A51" s="2"/>
      <c r="B51" s="2"/>
      <c r="C51" s="2"/>
      <c r="D51" s="2"/>
      <c r="E51" s="2"/>
      <c r="F51" s="2"/>
      <c r="G51" s="2"/>
      <c r="H51" s="2"/>
      <c r="I51" s="2"/>
      <c r="J51" s="2"/>
      <c r="K51" s="2"/>
      <c r="L51" s="2"/>
      <c r="M51" s="2"/>
      <c r="N51" s="2"/>
      <c r="O51" s="2"/>
      <c r="P51" s="2"/>
      <c r="Q51" s="2"/>
      <c r="R51" s="2"/>
      <c r="S51" s="2"/>
    </row>
    <row r="52" spans="1:19" ht="13.8" x14ac:dyDescent="0.25">
      <c r="A52" s="2"/>
      <c r="B52" s="2"/>
      <c r="C52" s="2"/>
      <c r="D52" s="2"/>
      <c r="E52" s="2"/>
      <c r="F52" s="2"/>
      <c r="G52" s="2"/>
      <c r="H52" s="2"/>
      <c r="I52" s="2"/>
      <c r="J52" s="2"/>
      <c r="K52" s="2"/>
      <c r="L52" s="2"/>
      <c r="M52" s="2"/>
      <c r="N52" s="2"/>
      <c r="O52" s="2"/>
      <c r="P52" s="2"/>
      <c r="Q52" s="2"/>
      <c r="R52" s="2"/>
      <c r="S52" s="2"/>
    </row>
    <row r="53" spans="1:19" ht="13.8" x14ac:dyDescent="0.25">
      <c r="A53" s="2"/>
      <c r="B53" s="2"/>
      <c r="C53" s="2"/>
      <c r="D53" s="2"/>
      <c r="E53" s="2"/>
      <c r="F53" s="2"/>
      <c r="G53" s="2"/>
      <c r="H53" s="2"/>
      <c r="I53" s="2"/>
      <c r="J53" s="2"/>
      <c r="K53" s="2"/>
      <c r="L53" s="2"/>
      <c r="M53" s="2"/>
      <c r="N53" s="2"/>
      <c r="O53" s="2"/>
      <c r="P53" s="2"/>
      <c r="Q53" s="2"/>
      <c r="R53" s="2"/>
      <c r="S53" s="2"/>
    </row>
    <row r="54" spans="1:19" ht="13.8" x14ac:dyDescent="0.25">
      <c r="A54" s="2"/>
      <c r="B54" s="2"/>
      <c r="C54" s="2"/>
      <c r="D54" s="2"/>
      <c r="E54" s="2"/>
      <c r="F54" s="2"/>
      <c r="G54" s="2"/>
      <c r="H54" s="2"/>
      <c r="I54" s="2"/>
      <c r="J54" s="2"/>
      <c r="K54" s="2"/>
      <c r="L54" s="2"/>
      <c r="M54" s="2"/>
      <c r="N54" s="2"/>
      <c r="O54" s="2"/>
      <c r="P54" s="2"/>
      <c r="Q54" s="2"/>
      <c r="R54" s="2"/>
      <c r="S54" s="2"/>
    </row>
    <row r="55" spans="1:19" ht="18" customHeight="1" x14ac:dyDescent="0.25">
      <c r="A55" s="2"/>
      <c r="B55" s="2"/>
      <c r="C55" s="2"/>
      <c r="D55" s="2"/>
      <c r="E55" s="2"/>
      <c r="F55" s="2"/>
      <c r="G55" s="2"/>
      <c r="H55" s="2"/>
      <c r="I55" s="2"/>
      <c r="J55" s="2"/>
      <c r="K55" s="2"/>
      <c r="L55" s="2"/>
      <c r="M55" s="2"/>
      <c r="N55" s="2"/>
      <c r="O55" s="2"/>
      <c r="P55" s="2"/>
      <c r="Q55" s="2"/>
      <c r="R55" s="2"/>
      <c r="S55" s="2"/>
    </row>
    <row r="56" spans="1:19" ht="14.85" customHeight="1" x14ac:dyDescent="0.25">
      <c r="A56" s="2"/>
      <c r="B56" s="2"/>
      <c r="C56" s="2"/>
      <c r="D56" s="2"/>
      <c r="E56" s="2"/>
      <c r="F56" s="2"/>
      <c r="G56" s="2"/>
      <c r="H56" s="2"/>
      <c r="I56" s="2"/>
      <c r="J56" s="2"/>
      <c r="K56" s="2"/>
      <c r="L56" s="2"/>
      <c r="M56" s="2"/>
      <c r="N56" s="2"/>
      <c r="O56" s="2"/>
      <c r="P56" s="2"/>
      <c r="Q56" s="2"/>
      <c r="R56" s="2"/>
      <c r="S56" s="2"/>
    </row>
    <row r="57" spans="1:19" ht="18" customHeight="1" x14ac:dyDescent="0.25">
      <c r="A57" s="2"/>
      <c r="B57" s="2"/>
      <c r="C57" s="2"/>
      <c r="D57" s="2"/>
      <c r="E57" s="2"/>
      <c r="F57" s="2"/>
      <c r="G57" s="2"/>
      <c r="H57" s="2"/>
      <c r="I57" s="2"/>
      <c r="J57" s="2"/>
      <c r="K57" s="2"/>
      <c r="L57" s="2"/>
      <c r="M57" s="2"/>
      <c r="N57" s="2"/>
      <c r="O57" s="2"/>
      <c r="P57" s="2"/>
      <c r="Q57" s="2"/>
      <c r="R57" s="2"/>
      <c r="S57" s="2"/>
    </row>
    <row r="58" spans="1:19" ht="13.8" x14ac:dyDescent="0.25">
      <c r="A58" s="2"/>
      <c r="B58" s="2"/>
      <c r="C58" s="2"/>
      <c r="D58" s="2"/>
      <c r="E58" s="2"/>
      <c r="F58" s="2"/>
      <c r="G58" s="2"/>
      <c r="H58" s="2"/>
      <c r="I58" s="2"/>
      <c r="J58" s="2"/>
      <c r="K58" s="2"/>
      <c r="L58" s="2"/>
      <c r="M58" s="2"/>
      <c r="N58" s="2"/>
      <c r="O58" s="2"/>
      <c r="P58" s="2"/>
      <c r="Q58" s="2"/>
      <c r="R58" s="2"/>
      <c r="S58" s="2"/>
    </row>
    <row r="59" spans="1:19" ht="13.8" x14ac:dyDescent="0.25">
      <c r="A59" s="2"/>
      <c r="B59" s="2"/>
      <c r="C59" s="2"/>
      <c r="D59" s="2"/>
      <c r="E59" s="2"/>
      <c r="F59" s="2"/>
      <c r="G59" s="2"/>
      <c r="H59" s="2"/>
      <c r="I59" s="2"/>
      <c r="J59" s="2"/>
      <c r="K59" s="2"/>
      <c r="L59" s="2"/>
      <c r="M59" s="2"/>
      <c r="N59" s="2"/>
      <c r="O59" s="2"/>
      <c r="P59" s="2"/>
      <c r="Q59" s="2"/>
      <c r="R59" s="2"/>
      <c r="S59" s="2"/>
    </row>
    <row r="60" spans="1:19" ht="13.8" x14ac:dyDescent="0.25">
      <c r="A60" s="2"/>
      <c r="B60" s="2"/>
      <c r="C60" s="2"/>
      <c r="D60" s="2"/>
      <c r="E60" s="2"/>
      <c r="F60" s="2"/>
      <c r="G60" s="2"/>
      <c r="H60" s="2"/>
      <c r="I60" s="2"/>
      <c r="J60" s="2"/>
      <c r="K60" s="2"/>
      <c r="L60" s="2"/>
      <c r="M60" s="2"/>
      <c r="N60" s="2"/>
      <c r="O60" s="2"/>
      <c r="P60" s="2"/>
      <c r="Q60" s="2"/>
      <c r="R60" s="2"/>
      <c r="S60" s="2"/>
    </row>
    <row r="61" spans="1:19" ht="18" customHeight="1" x14ac:dyDescent="0.25">
      <c r="A61" s="2"/>
      <c r="B61" s="2"/>
      <c r="C61" s="2"/>
      <c r="D61" s="2"/>
      <c r="E61" s="2"/>
      <c r="F61" s="2"/>
      <c r="G61" s="2"/>
      <c r="H61" s="2"/>
      <c r="I61" s="2"/>
      <c r="J61" s="2"/>
      <c r="K61" s="2"/>
      <c r="L61" s="2"/>
      <c r="M61" s="2"/>
      <c r="N61" s="2"/>
      <c r="O61" s="2"/>
      <c r="P61" s="2"/>
      <c r="Q61" s="2"/>
      <c r="R61" s="2"/>
      <c r="S61" s="2"/>
    </row>
    <row r="62" spans="1:19" ht="13.8" x14ac:dyDescent="0.25">
      <c r="A62" s="2"/>
      <c r="B62" s="2"/>
      <c r="C62" s="2"/>
      <c r="D62" s="2"/>
      <c r="E62" s="2"/>
      <c r="F62" s="2"/>
      <c r="G62" s="2"/>
      <c r="H62" s="2"/>
      <c r="I62" s="2"/>
      <c r="J62" s="2"/>
      <c r="K62" s="2"/>
      <c r="L62" s="2"/>
      <c r="M62" s="2"/>
      <c r="N62" s="2"/>
      <c r="O62" s="2"/>
      <c r="P62" s="2"/>
      <c r="Q62" s="2"/>
      <c r="R62" s="2"/>
      <c r="S62" s="2"/>
    </row>
    <row r="63" spans="1:19" ht="13.8" x14ac:dyDescent="0.25">
      <c r="A63" s="2"/>
      <c r="B63" s="2"/>
      <c r="C63" s="2"/>
      <c r="D63" s="2"/>
      <c r="E63" s="2"/>
      <c r="F63" s="2"/>
      <c r="G63" s="2"/>
      <c r="H63" s="2"/>
      <c r="I63" s="2"/>
      <c r="J63" s="2"/>
      <c r="K63" s="2"/>
      <c r="L63" s="2"/>
      <c r="M63" s="2"/>
      <c r="N63" s="2"/>
      <c r="O63" s="2"/>
      <c r="P63" s="2"/>
      <c r="Q63" s="2"/>
      <c r="R63" s="2"/>
      <c r="S63" s="2"/>
    </row>
    <row r="64" spans="1:19" ht="13.8" x14ac:dyDescent="0.25">
      <c r="A64" s="2"/>
      <c r="B64" s="2"/>
      <c r="C64" s="2"/>
      <c r="D64" s="2"/>
      <c r="E64" s="2"/>
      <c r="F64" s="2"/>
      <c r="G64" s="2"/>
      <c r="H64" s="2"/>
      <c r="I64" s="2"/>
      <c r="J64" s="2"/>
      <c r="K64" s="2"/>
      <c r="L64" s="2"/>
      <c r="M64" s="2"/>
      <c r="N64" s="2"/>
      <c r="O64" s="2"/>
      <c r="P64" s="2"/>
      <c r="Q64" s="2"/>
      <c r="R64" s="2"/>
      <c r="S64" s="2"/>
    </row>
    <row r="65" spans="1:19" ht="13.8" x14ac:dyDescent="0.25">
      <c r="A65" s="2"/>
      <c r="B65" s="2"/>
      <c r="C65" s="2"/>
      <c r="D65" s="2"/>
      <c r="E65" s="2"/>
      <c r="F65" s="2"/>
      <c r="G65" s="2"/>
      <c r="H65" s="2"/>
      <c r="I65" s="2"/>
      <c r="J65" s="2"/>
      <c r="K65" s="2"/>
      <c r="L65" s="2"/>
      <c r="M65" s="2"/>
      <c r="N65" s="2"/>
      <c r="O65" s="2"/>
      <c r="P65" s="2"/>
      <c r="Q65" s="2"/>
      <c r="R65" s="2"/>
      <c r="S65" s="2"/>
    </row>
    <row r="66" spans="1:19" ht="13.8" x14ac:dyDescent="0.25">
      <c r="A66" s="2"/>
      <c r="B66" s="2"/>
      <c r="C66" s="2"/>
      <c r="D66" s="2"/>
      <c r="E66" s="2"/>
      <c r="F66" s="2"/>
      <c r="G66" s="2"/>
      <c r="H66" s="2"/>
      <c r="I66" s="2"/>
      <c r="J66" s="2"/>
      <c r="K66" s="2"/>
      <c r="L66" s="2"/>
      <c r="M66" s="2"/>
      <c r="N66" s="2"/>
      <c r="O66" s="2"/>
      <c r="P66" s="2"/>
      <c r="Q66" s="2"/>
      <c r="R66" s="2"/>
      <c r="S66" s="2"/>
    </row>
    <row r="67" spans="1:19" ht="13.8" x14ac:dyDescent="0.25">
      <c r="A67" s="2"/>
      <c r="B67" s="2"/>
      <c r="C67" s="2"/>
      <c r="D67" s="2"/>
      <c r="E67" s="2"/>
      <c r="F67" s="2"/>
      <c r="G67" s="2"/>
      <c r="H67" s="2"/>
      <c r="I67" s="2"/>
      <c r="J67" s="2"/>
      <c r="K67" s="2"/>
      <c r="L67" s="2"/>
      <c r="M67" s="2"/>
      <c r="N67" s="2"/>
      <c r="O67" s="2"/>
      <c r="P67" s="2"/>
      <c r="Q67" s="2"/>
      <c r="R67" s="2"/>
      <c r="S67" s="2"/>
    </row>
    <row r="68" spans="1:19" ht="13.8" x14ac:dyDescent="0.25">
      <c r="A68" s="2"/>
      <c r="B68" s="2"/>
      <c r="C68" s="2"/>
      <c r="D68" s="2"/>
      <c r="E68" s="2"/>
      <c r="F68" s="2"/>
      <c r="G68" s="2"/>
      <c r="H68" s="2"/>
      <c r="I68" s="2"/>
      <c r="J68" s="2"/>
      <c r="K68" s="2"/>
      <c r="L68" s="2"/>
      <c r="M68" s="2"/>
      <c r="N68" s="2"/>
      <c r="O68" s="2"/>
      <c r="P68" s="2"/>
      <c r="Q68" s="2"/>
      <c r="R68" s="2"/>
      <c r="S68" s="2"/>
    </row>
    <row r="69" spans="1:19" ht="13.8" x14ac:dyDescent="0.25">
      <c r="A69" s="2"/>
      <c r="B69" s="2"/>
      <c r="C69" s="2"/>
      <c r="D69" s="2"/>
      <c r="E69" s="2"/>
      <c r="F69" s="2"/>
      <c r="G69" s="2"/>
      <c r="H69" s="2"/>
      <c r="I69" s="2"/>
      <c r="J69" s="2"/>
      <c r="K69" s="2"/>
      <c r="L69" s="2"/>
      <c r="M69" s="2"/>
      <c r="N69" s="2"/>
      <c r="O69" s="2"/>
      <c r="P69" s="2"/>
      <c r="Q69" s="2"/>
      <c r="R69" s="2"/>
      <c r="S69" s="2"/>
    </row>
    <row r="70" spans="1:19" ht="13.8" x14ac:dyDescent="0.25">
      <c r="A70" s="2"/>
      <c r="B70" s="2"/>
      <c r="C70" s="2"/>
      <c r="D70" s="2"/>
      <c r="E70" s="2"/>
      <c r="F70" s="2"/>
      <c r="G70" s="2"/>
      <c r="H70" s="2"/>
      <c r="I70" s="2"/>
      <c r="J70" s="2"/>
      <c r="K70" s="2"/>
      <c r="L70" s="2"/>
      <c r="M70" s="2"/>
      <c r="N70" s="2"/>
      <c r="O70" s="2"/>
      <c r="P70" s="2"/>
      <c r="Q70" s="2"/>
      <c r="R70" s="2"/>
      <c r="S70" s="2"/>
    </row>
    <row r="71" spans="1:19" ht="13.8" x14ac:dyDescent="0.25">
      <c r="A71" s="2"/>
      <c r="B71" s="2"/>
      <c r="C71" s="2"/>
      <c r="D71" s="2"/>
      <c r="E71" s="2"/>
      <c r="F71" s="2"/>
      <c r="G71" s="2"/>
      <c r="H71" s="2"/>
      <c r="I71" s="2"/>
      <c r="J71" s="2"/>
      <c r="K71" s="2"/>
      <c r="L71" s="2"/>
      <c r="M71" s="2"/>
      <c r="N71" s="2"/>
      <c r="O71" s="2"/>
      <c r="P71" s="2"/>
      <c r="Q71" s="2"/>
      <c r="R71" s="2"/>
      <c r="S71" s="2"/>
    </row>
    <row r="72" spans="1:19" ht="13.8" x14ac:dyDescent="0.25">
      <c r="A72" s="2"/>
      <c r="B72" s="2"/>
      <c r="C72" s="2"/>
      <c r="D72" s="2"/>
      <c r="E72" s="2"/>
      <c r="F72" s="2"/>
      <c r="G72" s="2"/>
      <c r="H72" s="2"/>
      <c r="I72" s="2"/>
      <c r="J72" s="2"/>
      <c r="K72" s="2"/>
      <c r="L72" s="2"/>
      <c r="M72" s="2"/>
      <c r="N72" s="2"/>
      <c r="O72" s="2"/>
      <c r="P72" s="2"/>
      <c r="Q72" s="2"/>
      <c r="R72" s="2"/>
      <c r="S72" s="2"/>
    </row>
    <row r="73" spans="1:19" ht="13.8" x14ac:dyDescent="0.25">
      <c r="A73" s="2"/>
      <c r="B73" s="2"/>
      <c r="C73" s="2"/>
      <c r="D73" s="2"/>
      <c r="E73" s="2"/>
      <c r="F73" s="2"/>
      <c r="G73" s="2"/>
      <c r="H73" s="2"/>
      <c r="I73" s="2"/>
      <c r="J73" s="2"/>
      <c r="K73" s="2"/>
      <c r="L73" s="2"/>
      <c r="M73" s="2"/>
      <c r="N73" s="2"/>
      <c r="O73" s="2"/>
      <c r="P73" s="2"/>
      <c r="Q73" s="2"/>
      <c r="R73" s="2"/>
      <c r="S73" s="2"/>
    </row>
    <row r="74" spans="1:19" ht="13.8" x14ac:dyDescent="0.25">
      <c r="A74" s="2"/>
      <c r="B74" s="2"/>
      <c r="C74" s="2"/>
      <c r="D74" s="2"/>
      <c r="E74" s="2"/>
      <c r="F74" s="2"/>
      <c r="G74" s="2"/>
      <c r="H74" s="2"/>
      <c r="I74" s="2"/>
      <c r="J74" s="2"/>
      <c r="K74" s="2"/>
      <c r="L74" s="2"/>
      <c r="M74" s="2"/>
      <c r="N74" s="2"/>
      <c r="O74" s="2"/>
      <c r="P74" s="2"/>
      <c r="Q74" s="2"/>
      <c r="R74" s="2"/>
      <c r="S74" s="2"/>
    </row>
    <row r="75" spans="1:19" ht="13.8" x14ac:dyDescent="0.25">
      <c r="A75" s="2"/>
      <c r="B75" s="2"/>
      <c r="C75" s="2"/>
      <c r="D75" s="2"/>
      <c r="E75" s="2"/>
      <c r="F75" s="2"/>
      <c r="G75" s="2"/>
      <c r="H75" s="2"/>
      <c r="I75" s="2"/>
      <c r="J75" s="2"/>
      <c r="K75" s="2"/>
      <c r="L75" s="2"/>
      <c r="M75" s="2"/>
      <c r="N75" s="2"/>
      <c r="O75" s="2"/>
      <c r="P75" s="2"/>
      <c r="Q75" s="2"/>
      <c r="R75" s="2"/>
      <c r="S75" s="2"/>
    </row>
    <row r="76" spans="1:19" ht="13.8" x14ac:dyDescent="0.25">
      <c r="A76" s="2"/>
      <c r="B76" s="2"/>
      <c r="C76" s="2"/>
      <c r="D76" s="2"/>
      <c r="E76" s="2"/>
      <c r="F76" s="2"/>
      <c r="G76" s="2"/>
      <c r="H76" s="2"/>
      <c r="I76" s="2"/>
      <c r="J76" s="2"/>
      <c r="K76" s="2"/>
      <c r="L76" s="2"/>
      <c r="M76" s="2"/>
      <c r="N76" s="2"/>
      <c r="O76" s="2"/>
      <c r="P76" s="2"/>
      <c r="Q76" s="2"/>
      <c r="R76" s="2"/>
      <c r="S76" s="2"/>
    </row>
    <row r="77" spans="1:19" ht="13.8" x14ac:dyDescent="0.25">
      <c r="A77" s="2"/>
      <c r="B77" s="2"/>
      <c r="C77" s="2"/>
      <c r="D77" s="2"/>
      <c r="E77" s="2"/>
      <c r="F77" s="2"/>
      <c r="G77" s="2"/>
      <c r="H77" s="2"/>
      <c r="I77" s="2"/>
      <c r="J77" s="2"/>
      <c r="K77" s="2"/>
      <c r="L77" s="2"/>
      <c r="M77" s="2"/>
      <c r="N77" s="2"/>
      <c r="O77" s="2"/>
      <c r="P77" s="2"/>
      <c r="Q77" s="2"/>
      <c r="R77" s="2"/>
      <c r="S77" s="2"/>
    </row>
    <row r="78" spans="1:19" ht="13.8" x14ac:dyDescent="0.25">
      <c r="A78" s="2"/>
      <c r="B78" s="2"/>
      <c r="C78" s="2"/>
      <c r="D78" s="2"/>
      <c r="E78" s="2"/>
      <c r="F78" s="2"/>
      <c r="G78" s="2"/>
      <c r="H78" s="2"/>
      <c r="I78" s="2"/>
      <c r="J78" s="2"/>
      <c r="K78" s="2"/>
      <c r="L78" s="2"/>
      <c r="M78" s="2"/>
      <c r="N78" s="2"/>
      <c r="O78" s="2"/>
      <c r="P78" s="2"/>
      <c r="Q78" s="2"/>
      <c r="R78" s="2"/>
      <c r="S78" s="2"/>
    </row>
    <row r="79" spans="1:19" ht="13.8" x14ac:dyDescent="0.25">
      <c r="A79" s="2"/>
      <c r="B79" s="2"/>
      <c r="C79" s="2"/>
      <c r="D79" s="2"/>
      <c r="E79" s="2"/>
      <c r="F79" s="2"/>
      <c r="G79" s="2"/>
      <c r="H79" s="2"/>
      <c r="I79" s="2"/>
      <c r="J79" s="2"/>
      <c r="K79" s="2"/>
      <c r="L79" s="2"/>
      <c r="M79" s="2"/>
      <c r="N79" s="2"/>
      <c r="O79" s="2"/>
      <c r="P79" s="2"/>
      <c r="Q79" s="2"/>
      <c r="R79" s="2"/>
      <c r="S79" s="2"/>
    </row>
    <row r="80" spans="1:19" ht="13.8" x14ac:dyDescent="0.25">
      <c r="A80" s="2"/>
      <c r="B80" s="2"/>
      <c r="C80" s="2"/>
      <c r="D80" s="2"/>
      <c r="E80" s="2"/>
      <c r="F80" s="2"/>
      <c r="G80" s="2"/>
      <c r="H80" s="2"/>
      <c r="I80" s="2"/>
      <c r="J80" s="2"/>
      <c r="K80" s="2"/>
      <c r="L80" s="2"/>
      <c r="M80" s="2"/>
      <c r="N80" s="2"/>
      <c r="O80" s="2"/>
      <c r="P80" s="2"/>
      <c r="Q80" s="2"/>
      <c r="R80" s="2"/>
      <c r="S80" s="2"/>
    </row>
    <row r="81" spans="1:19" ht="13.8" x14ac:dyDescent="0.25">
      <c r="A81" s="2"/>
      <c r="B81" s="2"/>
      <c r="C81" s="2"/>
      <c r="D81" s="2"/>
      <c r="E81" s="2"/>
      <c r="F81" s="2"/>
      <c r="G81" s="2"/>
      <c r="H81" s="2"/>
      <c r="I81" s="2"/>
      <c r="J81" s="2"/>
      <c r="K81" s="2"/>
      <c r="L81" s="2"/>
      <c r="M81" s="2"/>
      <c r="N81" s="2"/>
      <c r="O81" s="2"/>
      <c r="P81" s="2"/>
      <c r="Q81" s="2"/>
      <c r="R81" s="2"/>
      <c r="S81" s="2"/>
    </row>
    <row r="82" spans="1:19" ht="13.8" x14ac:dyDescent="0.25">
      <c r="A82" s="2"/>
      <c r="B82" s="2"/>
      <c r="C82" s="2"/>
      <c r="D82" s="2"/>
      <c r="E82" s="2"/>
      <c r="F82" s="2"/>
      <c r="G82" s="2"/>
      <c r="H82" s="2"/>
      <c r="I82" s="2"/>
      <c r="J82" s="2"/>
      <c r="K82" s="2"/>
      <c r="L82" s="2"/>
      <c r="M82" s="2"/>
      <c r="N82" s="2"/>
      <c r="O82" s="2"/>
      <c r="P82" s="2"/>
      <c r="Q82" s="2"/>
      <c r="R82" s="2"/>
      <c r="S82" s="2"/>
    </row>
    <row r="83" spans="1:19" ht="13.8" x14ac:dyDescent="0.25">
      <c r="A83" s="2"/>
      <c r="B83" s="2"/>
      <c r="C83" s="2"/>
      <c r="D83" s="2"/>
      <c r="E83" s="2"/>
      <c r="F83" s="2"/>
      <c r="G83" s="2"/>
      <c r="H83" s="2"/>
      <c r="I83" s="2"/>
      <c r="J83" s="2"/>
      <c r="K83" s="2"/>
      <c r="L83" s="2"/>
      <c r="M83" s="2"/>
      <c r="N83" s="2"/>
      <c r="O83" s="2"/>
      <c r="P83" s="2"/>
      <c r="Q83" s="2"/>
      <c r="R83" s="2"/>
      <c r="S83" s="2"/>
    </row>
    <row r="84" spans="1:19" ht="13.8" x14ac:dyDescent="0.25">
      <c r="A84" s="2"/>
      <c r="B84" s="2"/>
      <c r="C84" s="2"/>
      <c r="D84" s="2"/>
      <c r="E84" s="2"/>
      <c r="F84" s="2"/>
      <c r="G84" s="2"/>
      <c r="H84" s="2"/>
      <c r="I84" s="2"/>
      <c r="J84" s="2"/>
      <c r="K84" s="2"/>
      <c r="L84" s="2"/>
      <c r="M84" s="2"/>
      <c r="N84" s="2"/>
      <c r="O84" s="2"/>
      <c r="P84" s="2"/>
      <c r="Q84" s="2"/>
      <c r="R84" s="2"/>
      <c r="S84" s="2"/>
    </row>
    <row r="85" spans="1:19" ht="13.8" x14ac:dyDescent="0.25">
      <c r="A85" s="2"/>
      <c r="B85" s="2"/>
      <c r="C85" s="2"/>
      <c r="D85" s="2"/>
      <c r="E85" s="2"/>
      <c r="F85" s="2"/>
      <c r="G85" s="2"/>
      <c r="H85" s="2"/>
      <c r="I85" s="2"/>
      <c r="J85" s="2"/>
      <c r="K85" s="2"/>
      <c r="L85" s="2"/>
      <c r="M85" s="2"/>
      <c r="N85" s="2"/>
      <c r="O85" s="2"/>
      <c r="P85" s="2"/>
      <c r="Q85" s="2"/>
      <c r="R85" s="2"/>
      <c r="S85" s="2"/>
    </row>
    <row r="86" spans="1:19" ht="13.8" x14ac:dyDescent="0.25">
      <c r="A86" s="2"/>
      <c r="B86" s="2"/>
      <c r="C86" s="2"/>
      <c r="D86" s="2"/>
      <c r="E86" s="2"/>
      <c r="F86" s="2"/>
      <c r="G86" s="2"/>
      <c r="H86" s="2"/>
      <c r="I86" s="2"/>
      <c r="J86" s="2"/>
      <c r="K86" s="2"/>
      <c r="L86" s="2"/>
      <c r="M86" s="2"/>
      <c r="N86" s="2"/>
      <c r="O86" s="2"/>
      <c r="P86" s="2"/>
      <c r="Q86" s="2"/>
      <c r="R86" s="2"/>
      <c r="S86" s="2"/>
    </row>
    <row r="87" spans="1:19" ht="13.8" x14ac:dyDescent="0.25">
      <c r="A87" s="2"/>
      <c r="B87" s="2"/>
      <c r="C87" s="2"/>
      <c r="D87" s="2"/>
      <c r="E87" s="2"/>
      <c r="F87" s="2"/>
      <c r="G87" s="2"/>
      <c r="H87" s="2"/>
      <c r="I87" s="2"/>
      <c r="J87" s="2"/>
      <c r="K87" s="2"/>
      <c r="L87" s="2"/>
      <c r="M87" s="2"/>
      <c r="N87" s="2"/>
      <c r="O87" s="2"/>
      <c r="P87" s="2"/>
      <c r="Q87" s="2"/>
      <c r="R87" s="2"/>
      <c r="S87" s="2"/>
    </row>
    <row r="88" spans="1:19" ht="13.8" x14ac:dyDescent="0.25">
      <c r="A88" s="2"/>
      <c r="B88" s="2"/>
      <c r="C88" s="2"/>
      <c r="D88" s="2"/>
      <c r="E88" s="2"/>
      <c r="F88" s="2"/>
      <c r="G88" s="2"/>
      <c r="H88" s="2"/>
      <c r="I88" s="2"/>
      <c r="J88" s="2"/>
      <c r="K88" s="2"/>
      <c r="L88" s="2"/>
      <c r="M88" s="2"/>
      <c r="N88" s="2"/>
      <c r="O88" s="2"/>
      <c r="P88" s="2"/>
      <c r="Q88" s="2"/>
      <c r="R88" s="2"/>
      <c r="S88" s="2"/>
    </row>
    <row r="89" spans="1:19" ht="13.8" x14ac:dyDescent="0.25">
      <c r="A89" s="2"/>
      <c r="B89" s="2"/>
      <c r="C89" s="2"/>
      <c r="D89" s="2"/>
      <c r="E89" s="2"/>
      <c r="F89" s="2"/>
      <c r="G89" s="2"/>
      <c r="H89" s="2"/>
      <c r="I89" s="2"/>
      <c r="J89" s="2"/>
      <c r="K89" s="2"/>
      <c r="L89" s="2"/>
      <c r="M89" s="2"/>
      <c r="N89" s="2"/>
      <c r="O89" s="2"/>
      <c r="P89" s="2"/>
      <c r="Q89" s="2"/>
      <c r="R89" s="2"/>
      <c r="S89" s="2"/>
    </row>
    <row r="90" spans="1:19" ht="13.8" x14ac:dyDescent="0.25">
      <c r="A90" s="2"/>
      <c r="B90" s="2"/>
      <c r="C90" s="2"/>
      <c r="D90" s="2"/>
      <c r="E90" s="2"/>
      <c r="F90" s="2"/>
      <c r="G90" s="2"/>
      <c r="H90" s="2"/>
      <c r="I90" s="2"/>
      <c r="J90" s="2"/>
      <c r="K90" s="2"/>
      <c r="L90" s="2"/>
      <c r="M90" s="2"/>
      <c r="N90" s="2"/>
      <c r="O90" s="2"/>
      <c r="P90" s="2"/>
      <c r="Q90" s="2"/>
      <c r="R90" s="2"/>
      <c r="S90" s="2"/>
    </row>
    <row r="91" spans="1:19" ht="13.8" x14ac:dyDescent="0.25">
      <c r="A91" s="2"/>
      <c r="B91" s="2"/>
      <c r="C91" s="2"/>
      <c r="D91" s="2"/>
      <c r="E91" s="2"/>
      <c r="F91" s="2"/>
      <c r="G91" s="2"/>
      <c r="H91" s="2"/>
      <c r="I91" s="2"/>
      <c r="J91" s="2"/>
      <c r="K91" s="2"/>
      <c r="L91" s="2"/>
      <c r="M91" s="2"/>
      <c r="N91" s="2"/>
      <c r="O91" s="2"/>
      <c r="P91" s="2"/>
      <c r="Q91" s="2"/>
      <c r="R91" s="2"/>
      <c r="S91" s="2"/>
    </row>
    <row r="92" spans="1:19" ht="13.8" x14ac:dyDescent="0.25">
      <c r="A92" s="2"/>
      <c r="B92" s="2"/>
      <c r="C92" s="2"/>
      <c r="D92" s="2"/>
      <c r="E92" s="2"/>
      <c r="F92" s="2"/>
      <c r="G92" s="2"/>
      <c r="H92" s="2"/>
      <c r="I92" s="2"/>
      <c r="J92" s="2"/>
      <c r="K92" s="2"/>
      <c r="L92" s="2"/>
      <c r="M92" s="2"/>
      <c r="N92" s="2"/>
      <c r="O92" s="2"/>
      <c r="P92" s="2"/>
      <c r="Q92" s="2"/>
      <c r="R92" s="2"/>
      <c r="S92" s="2"/>
    </row>
    <row r="93" spans="1:19" ht="13.8" x14ac:dyDescent="0.25">
      <c r="A93" s="2"/>
      <c r="B93" s="2"/>
      <c r="C93" s="2"/>
      <c r="D93" s="2"/>
      <c r="E93" s="2"/>
      <c r="F93" s="2"/>
      <c r="G93" s="2"/>
      <c r="H93" s="2"/>
      <c r="I93" s="2"/>
      <c r="J93" s="2"/>
      <c r="K93" s="2"/>
      <c r="L93" s="2"/>
      <c r="M93" s="2"/>
      <c r="N93" s="2"/>
      <c r="O93" s="2"/>
      <c r="P93" s="2"/>
      <c r="Q93" s="2"/>
      <c r="R93" s="2"/>
      <c r="S93" s="2"/>
    </row>
    <row r="94" spans="1:19" ht="13.8" x14ac:dyDescent="0.25">
      <c r="A94" s="2"/>
      <c r="B94" s="2"/>
      <c r="C94" s="2"/>
      <c r="D94" s="2"/>
      <c r="E94" s="2"/>
      <c r="F94" s="2"/>
      <c r="G94" s="2"/>
      <c r="H94" s="2"/>
      <c r="I94" s="2"/>
      <c r="J94" s="2"/>
      <c r="K94" s="2"/>
      <c r="L94" s="2"/>
      <c r="M94" s="2"/>
      <c r="N94" s="2"/>
      <c r="O94" s="2"/>
      <c r="P94" s="2"/>
      <c r="Q94" s="2"/>
      <c r="R94" s="2"/>
      <c r="S94" s="2"/>
    </row>
    <row r="95" spans="1:19" ht="13.8" x14ac:dyDescent="0.25">
      <c r="A95" s="2"/>
      <c r="B95" s="2"/>
      <c r="C95" s="2"/>
      <c r="D95" s="2"/>
      <c r="E95" s="2"/>
      <c r="F95" s="2"/>
      <c r="G95" s="2"/>
      <c r="H95" s="2"/>
      <c r="I95" s="2"/>
      <c r="J95" s="2"/>
      <c r="K95" s="2"/>
      <c r="L95" s="2"/>
      <c r="M95" s="2"/>
      <c r="N95" s="2"/>
      <c r="O95" s="2"/>
      <c r="P95" s="2"/>
      <c r="Q95" s="2"/>
      <c r="R95" s="2"/>
      <c r="S95" s="2"/>
    </row>
    <row r="96" spans="1:19" ht="13.8" x14ac:dyDescent="0.25">
      <c r="A96" s="2"/>
      <c r="B96" s="2"/>
      <c r="C96" s="2"/>
      <c r="D96" s="2"/>
      <c r="E96" s="2"/>
      <c r="F96" s="2"/>
      <c r="G96" s="2"/>
      <c r="H96" s="2"/>
      <c r="I96" s="2"/>
      <c r="J96" s="2"/>
      <c r="K96" s="2"/>
      <c r="L96" s="2"/>
      <c r="M96" s="2"/>
      <c r="N96" s="2"/>
      <c r="O96" s="2"/>
      <c r="P96" s="2"/>
      <c r="Q96" s="2"/>
      <c r="R96" s="2"/>
      <c r="S96" s="2"/>
    </row>
    <row r="97" spans="1:19" ht="13.8" x14ac:dyDescent="0.25">
      <c r="A97" s="2"/>
      <c r="B97" s="2"/>
      <c r="C97" s="2"/>
      <c r="D97" s="2"/>
      <c r="E97" s="2"/>
      <c r="F97" s="2"/>
      <c r="G97" s="2"/>
      <c r="H97" s="2"/>
      <c r="I97" s="2"/>
      <c r="J97" s="2"/>
      <c r="K97" s="2"/>
      <c r="L97" s="2"/>
      <c r="M97" s="2"/>
      <c r="N97" s="2"/>
      <c r="O97" s="2"/>
      <c r="P97" s="2"/>
      <c r="Q97" s="2"/>
      <c r="R97" s="2"/>
      <c r="S97" s="2"/>
    </row>
    <row r="98" spans="1:19" ht="13.8" x14ac:dyDescent="0.25">
      <c r="A98" s="2"/>
      <c r="B98" s="2"/>
      <c r="C98" s="2"/>
      <c r="D98" s="2"/>
      <c r="E98" s="2"/>
      <c r="F98" s="2"/>
      <c r="G98" s="2"/>
      <c r="H98" s="2"/>
      <c r="I98" s="2"/>
      <c r="J98" s="2"/>
      <c r="K98" s="2"/>
      <c r="L98" s="2"/>
      <c r="M98" s="2"/>
      <c r="N98" s="2"/>
      <c r="O98" s="2"/>
      <c r="P98" s="2"/>
      <c r="Q98" s="2"/>
      <c r="R98" s="2"/>
      <c r="S98" s="2"/>
    </row>
    <row r="99" spans="1:19" ht="13.8" x14ac:dyDescent="0.25">
      <c r="A99" s="2"/>
      <c r="B99" s="2"/>
      <c r="C99" s="2"/>
      <c r="D99" s="2"/>
      <c r="E99" s="2"/>
      <c r="F99" s="2"/>
      <c r="G99" s="2"/>
      <c r="H99" s="2"/>
      <c r="I99" s="2"/>
      <c r="J99" s="2"/>
      <c r="K99" s="2"/>
      <c r="L99" s="2"/>
      <c r="M99" s="2"/>
      <c r="N99" s="2"/>
      <c r="O99" s="2"/>
      <c r="P99" s="2"/>
      <c r="Q99" s="2"/>
      <c r="R99" s="2"/>
      <c r="S99" s="2"/>
    </row>
    <row r="100" spans="1:19" ht="13.8" x14ac:dyDescent="0.25">
      <c r="A100" s="2"/>
      <c r="B100" s="2"/>
      <c r="C100" s="2"/>
      <c r="D100" s="2"/>
      <c r="E100" s="2"/>
      <c r="F100" s="2"/>
      <c r="G100" s="2"/>
      <c r="H100" s="2"/>
      <c r="I100" s="2"/>
      <c r="J100" s="2"/>
      <c r="K100" s="2"/>
      <c r="L100" s="2"/>
      <c r="M100" s="2"/>
      <c r="N100" s="2"/>
      <c r="O100" s="2"/>
      <c r="P100" s="2"/>
      <c r="Q100" s="2"/>
      <c r="R100" s="2"/>
      <c r="S100" s="2"/>
    </row>
    <row r="101" spans="1:19" ht="13.8" x14ac:dyDescent="0.25">
      <c r="A101" s="2"/>
      <c r="B101" s="2"/>
      <c r="C101" s="2"/>
      <c r="D101" s="2"/>
      <c r="E101" s="2"/>
      <c r="F101" s="2"/>
      <c r="G101" s="2"/>
      <c r="H101" s="2"/>
      <c r="I101" s="2"/>
      <c r="J101" s="2"/>
      <c r="K101" s="2"/>
      <c r="L101" s="2"/>
      <c r="M101" s="2"/>
      <c r="N101" s="2"/>
      <c r="O101" s="2"/>
      <c r="P101" s="2"/>
      <c r="Q101" s="2"/>
      <c r="R101" s="2"/>
      <c r="S101" s="2"/>
    </row>
    <row r="102" spans="1:19" ht="13.8" x14ac:dyDescent="0.25">
      <c r="A102" s="2"/>
      <c r="B102" s="2"/>
      <c r="C102" s="2"/>
      <c r="D102" s="2"/>
      <c r="E102" s="2"/>
      <c r="F102" s="2"/>
      <c r="G102" s="2"/>
      <c r="H102" s="2"/>
      <c r="I102" s="2"/>
      <c r="J102" s="2"/>
      <c r="K102" s="2"/>
      <c r="L102" s="2"/>
      <c r="M102" s="2"/>
      <c r="N102" s="2"/>
      <c r="O102" s="2"/>
      <c r="P102" s="2"/>
      <c r="Q102" s="2"/>
      <c r="R102" s="2"/>
      <c r="S102" s="2"/>
    </row>
    <row r="103" spans="1:19" ht="13.8" x14ac:dyDescent="0.25">
      <c r="A103" s="2"/>
      <c r="B103" s="2"/>
      <c r="C103" s="2"/>
      <c r="D103" s="2"/>
      <c r="E103" s="2"/>
      <c r="F103" s="2"/>
      <c r="G103" s="2"/>
      <c r="H103" s="2"/>
      <c r="I103" s="2"/>
      <c r="J103" s="2"/>
      <c r="K103" s="2"/>
      <c r="L103" s="2"/>
      <c r="M103" s="2"/>
      <c r="N103" s="2"/>
      <c r="O103" s="2"/>
      <c r="P103" s="2"/>
      <c r="Q103" s="2"/>
      <c r="R103" s="2"/>
      <c r="S103" s="2"/>
    </row>
    <row r="104" spans="1:19" ht="13.8" x14ac:dyDescent="0.25">
      <c r="A104" s="2"/>
      <c r="B104" s="2"/>
      <c r="C104" s="2"/>
      <c r="D104" s="2"/>
      <c r="E104" s="2"/>
      <c r="F104" s="2"/>
      <c r="G104" s="2"/>
      <c r="H104" s="2"/>
      <c r="I104" s="2"/>
      <c r="J104" s="2"/>
      <c r="K104" s="2"/>
      <c r="L104" s="2"/>
      <c r="M104" s="2"/>
      <c r="N104" s="2"/>
      <c r="O104" s="2"/>
      <c r="P104" s="2"/>
      <c r="Q104" s="2"/>
      <c r="R104" s="2"/>
      <c r="S104" s="2"/>
    </row>
    <row r="105" spans="1:19" ht="13.8" x14ac:dyDescent="0.25">
      <c r="A105" s="2"/>
      <c r="B105" s="2"/>
      <c r="C105" s="2"/>
      <c r="D105" s="2"/>
      <c r="E105" s="2"/>
      <c r="F105" s="2"/>
      <c r="G105" s="2"/>
      <c r="H105" s="2"/>
      <c r="I105" s="2"/>
      <c r="J105" s="2"/>
      <c r="K105" s="2"/>
      <c r="L105" s="2"/>
      <c r="M105" s="2"/>
      <c r="N105" s="2"/>
      <c r="O105" s="2"/>
      <c r="P105" s="2"/>
      <c r="Q105" s="2"/>
      <c r="R105" s="2"/>
      <c r="S105" s="2"/>
    </row>
    <row r="106" spans="1:19" ht="13.8" x14ac:dyDescent="0.25">
      <c r="A106" s="2"/>
      <c r="B106" s="2"/>
      <c r="C106" s="2"/>
      <c r="D106" s="2"/>
      <c r="E106" s="2"/>
      <c r="F106" s="2"/>
      <c r="G106" s="2"/>
      <c r="H106" s="2"/>
      <c r="I106" s="2"/>
      <c r="J106" s="2"/>
      <c r="K106" s="2"/>
      <c r="L106" s="2"/>
      <c r="M106" s="2"/>
      <c r="N106" s="2"/>
      <c r="O106" s="2"/>
      <c r="P106" s="2"/>
      <c r="Q106" s="2"/>
      <c r="R106" s="2"/>
      <c r="S106" s="2"/>
    </row>
    <row r="107" spans="1:19" ht="13.8" x14ac:dyDescent="0.25">
      <c r="A107" s="2"/>
      <c r="B107" s="2"/>
      <c r="C107" s="2"/>
      <c r="D107" s="2"/>
      <c r="E107" s="2"/>
      <c r="F107" s="2"/>
      <c r="G107" s="2"/>
      <c r="H107" s="2"/>
      <c r="I107" s="2"/>
      <c r="J107" s="2"/>
      <c r="K107" s="2"/>
      <c r="L107" s="2"/>
      <c r="M107" s="2"/>
      <c r="N107" s="2"/>
      <c r="O107" s="2"/>
      <c r="P107" s="2"/>
      <c r="Q107" s="2"/>
      <c r="R107" s="2"/>
      <c r="S107" s="2"/>
    </row>
    <row r="108" spans="1:19" ht="13.8" x14ac:dyDescent="0.25">
      <c r="A108" s="2"/>
      <c r="B108" s="2"/>
      <c r="C108" s="2"/>
      <c r="D108" s="2"/>
      <c r="E108" s="2"/>
      <c r="F108" s="2"/>
      <c r="G108" s="2"/>
      <c r="H108" s="2"/>
      <c r="I108" s="2"/>
      <c r="J108" s="2"/>
      <c r="K108" s="2"/>
      <c r="L108" s="2"/>
      <c r="M108" s="2"/>
      <c r="N108" s="2"/>
      <c r="O108" s="2"/>
      <c r="P108" s="2"/>
      <c r="Q108" s="2"/>
      <c r="R108" s="2"/>
      <c r="S108" s="2"/>
    </row>
    <row r="109" spans="1:19" ht="13.8" x14ac:dyDescent="0.25">
      <c r="A109" s="2"/>
      <c r="B109" s="2"/>
      <c r="C109" s="2"/>
      <c r="D109" s="2"/>
      <c r="E109" s="2"/>
      <c r="F109" s="2"/>
      <c r="G109" s="2"/>
      <c r="H109" s="2"/>
      <c r="I109" s="2"/>
      <c r="J109" s="2"/>
      <c r="K109" s="2"/>
      <c r="L109" s="2"/>
      <c r="M109" s="2"/>
      <c r="N109" s="2"/>
      <c r="O109" s="2"/>
      <c r="P109" s="2"/>
      <c r="Q109" s="2"/>
      <c r="R109" s="2"/>
      <c r="S109" s="2"/>
    </row>
    <row r="110" spans="1:19" ht="13.8" x14ac:dyDescent="0.25">
      <c r="A110" s="2"/>
      <c r="B110" s="2"/>
      <c r="C110" s="2"/>
      <c r="D110" s="2"/>
      <c r="E110" s="2"/>
      <c r="F110" s="2"/>
      <c r="G110" s="2"/>
      <c r="H110" s="2"/>
      <c r="I110" s="2"/>
      <c r="J110" s="2"/>
      <c r="K110" s="2"/>
      <c r="L110" s="2"/>
      <c r="M110" s="2"/>
      <c r="N110" s="2"/>
      <c r="O110" s="2"/>
      <c r="P110" s="2"/>
      <c r="Q110" s="2"/>
      <c r="R110" s="2"/>
      <c r="S110" s="2"/>
    </row>
    <row r="111" spans="1:19" ht="13.8" x14ac:dyDescent="0.25">
      <c r="A111" s="2"/>
      <c r="B111" s="2"/>
      <c r="C111" s="2"/>
      <c r="D111" s="2"/>
      <c r="E111" s="2"/>
      <c r="F111" s="2"/>
      <c r="G111" s="2"/>
      <c r="H111" s="2"/>
      <c r="I111" s="2"/>
      <c r="J111" s="2"/>
      <c r="K111" s="2"/>
      <c r="L111" s="2"/>
      <c r="M111" s="2"/>
      <c r="N111" s="2"/>
      <c r="O111" s="2"/>
      <c r="P111" s="2"/>
      <c r="Q111" s="2"/>
      <c r="R111" s="2"/>
      <c r="S111" s="2"/>
    </row>
    <row r="112" spans="1:19" ht="13.8" x14ac:dyDescent="0.25">
      <c r="A112" s="2"/>
      <c r="B112" s="2"/>
      <c r="C112" s="2"/>
      <c r="D112" s="2"/>
      <c r="E112" s="2"/>
      <c r="F112" s="2"/>
      <c r="G112" s="2"/>
      <c r="H112" s="2"/>
      <c r="I112" s="2"/>
      <c r="J112" s="2"/>
      <c r="K112" s="2"/>
      <c r="L112" s="2"/>
      <c r="M112" s="2"/>
      <c r="N112" s="2"/>
      <c r="O112" s="2"/>
      <c r="P112" s="2"/>
      <c r="Q112" s="2"/>
      <c r="R112" s="2"/>
      <c r="S112" s="2"/>
    </row>
    <row r="113" spans="1:19" ht="13.8" x14ac:dyDescent="0.25">
      <c r="A113" s="2"/>
      <c r="B113" s="2"/>
      <c r="C113" s="2"/>
      <c r="D113" s="2"/>
      <c r="E113" s="2"/>
      <c r="F113" s="2"/>
      <c r="G113" s="2"/>
      <c r="H113" s="2"/>
      <c r="I113" s="2"/>
      <c r="J113" s="2"/>
      <c r="K113" s="2"/>
      <c r="L113" s="2"/>
      <c r="M113" s="2"/>
      <c r="N113" s="2"/>
      <c r="O113" s="2"/>
      <c r="P113" s="2"/>
      <c r="Q113" s="2"/>
      <c r="R113" s="2"/>
      <c r="S113" s="2"/>
    </row>
    <row r="114" spans="1:19" ht="13.8" x14ac:dyDescent="0.25">
      <c r="A114" s="2"/>
      <c r="B114" s="2"/>
      <c r="C114" s="2"/>
      <c r="D114" s="2"/>
      <c r="E114" s="2"/>
      <c r="F114" s="2"/>
      <c r="G114" s="2"/>
      <c r="H114" s="2"/>
      <c r="I114" s="2"/>
      <c r="J114" s="2"/>
      <c r="K114" s="2"/>
      <c r="L114" s="2"/>
      <c r="M114" s="2"/>
      <c r="N114" s="2"/>
      <c r="O114" s="2"/>
      <c r="P114" s="2"/>
      <c r="Q114" s="2"/>
      <c r="R114" s="2"/>
      <c r="S114" s="2"/>
    </row>
    <row r="115" spans="1:19" ht="13.8" x14ac:dyDescent="0.25">
      <c r="A115" s="2"/>
      <c r="B115" s="2"/>
      <c r="C115" s="2"/>
      <c r="D115" s="2"/>
      <c r="E115" s="2"/>
      <c r="F115" s="2"/>
      <c r="G115" s="2"/>
      <c r="H115" s="2"/>
      <c r="I115" s="2"/>
      <c r="J115" s="2"/>
      <c r="K115" s="2"/>
      <c r="L115" s="2"/>
      <c r="M115" s="2"/>
      <c r="N115" s="2"/>
      <c r="O115" s="2"/>
      <c r="P115" s="2"/>
      <c r="Q115" s="2"/>
      <c r="R115" s="2"/>
      <c r="S115" s="2"/>
    </row>
    <row r="116" spans="1:19" ht="13.8" x14ac:dyDescent="0.25">
      <c r="A116" s="2"/>
      <c r="B116" s="2"/>
      <c r="C116" s="2"/>
      <c r="D116" s="2"/>
      <c r="E116" s="2"/>
      <c r="F116" s="2"/>
      <c r="G116" s="2"/>
      <c r="H116" s="2"/>
      <c r="I116" s="2"/>
      <c r="J116" s="2"/>
      <c r="K116" s="2"/>
      <c r="L116" s="2"/>
      <c r="M116" s="2"/>
      <c r="N116" s="2"/>
      <c r="O116" s="2"/>
      <c r="P116" s="2"/>
      <c r="Q116" s="2"/>
      <c r="R116" s="2"/>
      <c r="S116" s="2"/>
    </row>
    <row r="117" spans="1:19" ht="13.8" x14ac:dyDescent="0.25">
      <c r="A117" s="2"/>
      <c r="B117" s="2"/>
      <c r="C117" s="2"/>
      <c r="D117" s="2"/>
      <c r="E117" s="2"/>
      <c r="F117" s="2"/>
      <c r="G117" s="2"/>
      <c r="H117" s="2"/>
      <c r="I117" s="2"/>
      <c r="J117" s="2"/>
      <c r="K117" s="2"/>
      <c r="L117" s="2"/>
      <c r="M117" s="2"/>
      <c r="N117" s="2"/>
      <c r="O117" s="2"/>
      <c r="P117" s="2"/>
      <c r="Q117" s="2"/>
      <c r="R117" s="2"/>
      <c r="S117" s="2"/>
    </row>
    <row r="118" spans="1:19" ht="13.8" x14ac:dyDescent="0.25">
      <c r="A118" s="2"/>
      <c r="B118" s="2"/>
      <c r="C118" s="2"/>
      <c r="D118" s="2"/>
      <c r="E118" s="2"/>
      <c r="F118" s="2"/>
      <c r="G118" s="2"/>
      <c r="H118" s="2"/>
      <c r="I118" s="2"/>
      <c r="J118" s="2"/>
      <c r="K118" s="2"/>
      <c r="L118" s="2"/>
      <c r="M118" s="2"/>
      <c r="N118" s="2"/>
      <c r="O118" s="2"/>
      <c r="P118" s="2"/>
      <c r="Q118" s="2"/>
      <c r="R118" s="2"/>
      <c r="S118" s="2"/>
    </row>
    <row r="119" spans="1:19" ht="13.8" x14ac:dyDescent="0.25">
      <c r="A119" s="2"/>
      <c r="B119" s="2"/>
      <c r="C119" s="2"/>
      <c r="D119" s="2"/>
      <c r="E119" s="2"/>
      <c r="F119" s="2"/>
      <c r="G119" s="2"/>
      <c r="H119" s="2"/>
      <c r="I119" s="2"/>
      <c r="J119" s="2"/>
      <c r="K119" s="2"/>
      <c r="L119" s="2"/>
      <c r="M119" s="2"/>
      <c r="N119" s="2"/>
      <c r="O119" s="2"/>
      <c r="P119" s="2"/>
      <c r="Q119" s="2"/>
      <c r="R119" s="2"/>
      <c r="S119" s="2"/>
    </row>
    <row r="120" spans="1:19" ht="13.8" x14ac:dyDescent="0.25">
      <c r="A120" s="2"/>
      <c r="B120" s="2"/>
      <c r="C120" s="2"/>
      <c r="D120" s="2"/>
      <c r="E120" s="2"/>
      <c r="F120" s="2"/>
      <c r="G120" s="2"/>
      <c r="H120" s="2"/>
      <c r="I120" s="2"/>
      <c r="J120" s="2"/>
      <c r="K120" s="2"/>
      <c r="L120" s="2"/>
      <c r="M120" s="2"/>
      <c r="N120" s="2"/>
      <c r="O120" s="2"/>
      <c r="P120" s="2"/>
      <c r="Q120" s="2"/>
      <c r="R120" s="2"/>
      <c r="S120" s="2"/>
    </row>
    <row r="121" spans="1:19" ht="13.8" x14ac:dyDescent="0.25">
      <c r="A121" s="2"/>
      <c r="B121" s="2"/>
      <c r="C121" s="2"/>
      <c r="D121" s="2"/>
      <c r="E121" s="2"/>
      <c r="F121" s="2"/>
      <c r="G121" s="2"/>
      <c r="H121" s="2"/>
      <c r="I121" s="2"/>
      <c r="J121" s="2"/>
      <c r="K121" s="2"/>
      <c r="L121" s="2"/>
      <c r="M121" s="2"/>
      <c r="N121" s="2"/>
      <c r="O121" s="2"/>
      <c r="P121" s="2"/>
      <c r="Q121" s="2"/>
      <c r="R121" s="2"/>
      <c r="S121" s="2"/>
    </row>
    <row r="122" spans="1:19" ht="13.8" x14ac:dyDescent="0.25">
      <c r="A122" s="2"/>
      <c r="B122" s="2"/>
      <c r="C122" s="2"/>
      <c r="D122" s="2"/>
      <c r="E122" s="2"/>
      <c r="F122" s="2"/>
      <c r="G122" s="2"/>
      <c r="H122" s="2"/>
      <c r="I122" s="2"/>
      <c r="J122" s="2"/>
      <c r="K122" s="2"/>
      <c r="L122" s="2"/>
      <c r="M122" s="2"/>
      <c r="N122" s="2"/>
      <c r="O122" s="2"/>
      <c r="P122" s="2"/>
      <c r="Q122" s="2"/>
      <c r="R122" s="2"/>
      <c r="S122" s="2"/>
    </row>
    <row r="123" spans="1:19" ht="13.8" x14ac:dyDescent="0.25">
      <c r="A123" s="2"/>
      <c r="B123" s="2"/>
      <c r="C123" s="2"/>
      <c r="D123" s="2"/>
      <c r="E123" s="2"/>
      <c r="F123" s="2"/>
      <c r="G123" s="2"/>
      <c r="H123" s="2"/>
      <c r="I123" s="2"/>
      <c r="J123" s="2"/>
      <c r="K123" s="2"/>
      <c r="L123" s="2"/>
      <c r="M123" s="2"/>
      <c r="N123" s="2"/>
      <c r="O123" s="2"/>
      <c r="P123" s="2"/>
      <c r="Q123" s="2"/>
      <c r="R123" s="2"/>
      <c r="S123" s="2"/>
    </row>
    <row r="124" spans="1:19" ht="13.8" x14ac:dyDescent="0.25">
      <c r="A124" s="2"/>
      <c r="B124" s="2"/>
      <c r="C124" s="2"/>
      <c r="D124" s="2"/>
      <c r="E124" s="2"/>
      <c r="F124" s="2"/>
      <c r="G124" s="2"/>
      <c r="H124" s="2"/>
      <c r="I124" s="2"/>
      <c r="J124" s="2"/>
      <c r="K124" s="2"/>
      <c r="L124" s="2"/>
      <c r="M124" s="2"/>
      <c r="N124" s="2"/>
      <c r="O124" s="2"/>
      <c r="P124" s="2"/>
      <c r="Q124" s="2"/>
      <c r="R124" s="2"/>
      <c r="S124" s="2"/>
    </row>
    <row r="125" spans="1:19" ht="13.8" x14ac:dyDescent="0.25">
      <c r="A125" s="2"/>
      <c r="B125" s="2"/>
      <c r="C125" s="2"/>
      <c r="D125" s="2"/>
      <c r="E125" s="2"/>
      <c r="F125" s="2"/>
      <c r="G125" s="2"/>
      <c r="H125" s="2"/>
      <c r="I125" s="2"/>
      <c r="J125" s="2"/>
      <c r="K125" s="2"/>
      <c r="L125" s="2"/>
      <c r="M125" s="2"/>
      <c r="N125" s="2"/>
      <c r="O125" s="2"/>
      <c r="P125" s="2"/>
      <c r="Q125" s="2"/>
      <c r="R125" s="2"/>
      <c r="S125" s="2"/>
    </row>
    <row r="126" spans="1:19" ht="13.8" x14ac:dyDescent="0.25">
      <c r="A126" s="2"/>
      <c r="B126" s="2"/>
      <c r="C126" s="2"/>
      <c r="D126" s="2"/>
      <c r="E126" s="2"/>
      <c r="F126" s="2"/>
      <c r="G126" s="2"/>
      <c r="H126" s="2"/>
      <c r="I126" s="2"/>
      <c r="J126" s="2"/>
      <c r="K126" s="2"/>
      <c r="L126" s="2"/>
      <c r="M126" s="2"/>
      <c r="N126" s="2"/>
      <c r="O126" s="2"/>
      <c r="P126" s="2"/>
      <c r="Q126" s="2"/>
      <c r="R126" s="2"/>
      <c r="S126" s="2"/>
    </row>
    <row r="127" spans="1:19" ht="13.8" x14ac:dyDescent="0.25">
      <c r="A127" s="2"/>
      <c r="B127" s="2"/>
      <c r="C127" s="2"/>
      <c r="D127" s="2"/>
      <c r="E127" s="2"/>
      <c r="F127" s="2"/>
      <c r="G127" s="2"/>
      <c r="H127" s="2"/>
      <c r="I127" s="2"/>
      <c r="J127" s="2"/>
      <c r="K127" s="2"/>
      <c r="L127" s="2"/>
      <c r="M127" s="2"/>
      <c r="N127" s="2"/>
      <c r="O127" s="2"/>
      <c r="P127" s="2"/>
      <c r="Q127" s="2"/>
      <c r="R127" s="2"/>
      <c r="S127" s="2"/>
    </row>
    <row r="128" spans="1:19" ht="13.8" x14ac:dyDescent="0.25">
      <c r="A128" s="2"/>
      <c r="B128" s="2"/>
      <c r="C128" s="2"/>
      <c r="D128" s="2"/>
      <c r="E128" s="2"/>
      <c r="F128" s="2"/>
      <c r="G128" s="2"/>
      <c r="H128" s="2"/>
      <c r="I128" s="2"/>
      <c r="J128" s="2"/>
      <c r="K128" s="2"/>
      <c r="L128" s="2"/>
      <c r="M128" s="2"/>
      <c r="N128" s="2"/>
      <c r="O128" s="2"/>
      <c r="P128" s="2"/>
      <c r="Q128" s="2"/>
      <c r="R128" s="2"/>
      <c r="S128" s="2"/>
    </row>
    <row r="129" spans="1:19" ht="13.8" x14ac:dyDescent="0.25">
      <c r="A129" s="2"/>
      <c r="B129" s="2"/>
      <c r="C129" s="2"/>
      <c r="D129" s="2"/>
      <c r="E129" s="2"/>
      <c r="F129" s="2"/>
      <c r="G129" s="2"/>
      <c r="H129" s="2"/>
      <c r="I129" s="2"/>
      <c r="J129" s="2"/>
      <c r="K129" s="2"/>
      <c r="L129" s="2"/>
      <c r="M129" s="2"/>
      <c r="N129" s="2"/>
      <c r="O129" s="2"/>
      <c r="P129" s="2"/>
      <c r="Q129" s="2"/>
      <c r="R129" s="2"/>
      <c r="S129" s="2"/>
    </row>
    <row r="130" spans="1:19" ht="13.8" x14ac:dyDescent="0.25">
      <c r="A130" s="2"/>
      <c r="B130" s="2"/>
      <c r="C130" s="2"/>
      <c r="D130" s="2"/>
      <c r="E130" s="2"/>
      <c r="F130" s="2"/>
      <c r="G130" s="2"/>
      <c r="H130" s="2"/>
      <c r="I130" s="2"/>
      <c r="J130" s="2"/>
      <c r="K130" s="2"/>
      <c r="L130" s="2"/>
      <c r="M130" s="2"/>
      <c r="N130" s="2"/>
      <c r="O130" s="2"/>
      <c r="P130" s="2"/>
      <c r="Q130" s="2"/>
      <c r="R130" s="2"/>
      <c r="S130" s="2"/>
    </row>
    <row r="131" spans="1:19" ht="13.8" x14ac:dyDescent="0.25">
      <c r="A131" s="2"/>
      <c r="B131" s="2"/>
      <c r="C131" s="2"/>
      <c r="D131" s="2"/>
      <c r="E131" s="2"/>
      <c r="F131" s="2"/>
      <c r="G131" s="2"/>
      <c r="H131" s="2"/>
      <c r="I131" s="2"/>
      <c r="J131" s="2"/>
      <c r="K131" s="2"/>
      <c r="L131" s="2"/>
      <c r="M131" s="2"/>
      <c r="N131" s="2"/>
      <c r="O131" s="2"/>
      <c r="P131" s="2"/>
      <c r="Q131" s="2"/>
      <c r="R131" s="2"/>
      <c r="S131" s="2"/>
    </row>
    <row r="132" spans="1:19" ht="13.8" x14ac:dyDescent="0.25">
      <c r="A132" s="2"/>
      <c r="B132" s="2"/>
      <c r="C132" s="2"/>
      <c r="D132" s="2"/>
      <c r="E132" s="2"/>
      <c r="F132" s="2"/>
      <c r="G132" s="2"/>
      <c r="H132" s="2"/>
      <c r="I132" s="2"/>
      <c r="J132" s="2"/>
      <c r="K132" s="2"/>
      <c r="L132" s="2"/>
      <c r="M132" s="2"/>
      <c r="N132" s="2"/>
      <c r="O132" s="2"/>
      <c r="P132" s="2"/>
      <c r="Q132" s="2"/>
      <c r="R132" s="2"/>
      <c r="S132" s="2"/>
    </row>
    <row r="133" spans="1:19" ht="13.8" x14ac:dyDescent="0.25">
      <c r="A133" s="2"/>
      <c r="B133" s="2"/>
      <c r="C133" s="2"/>
      <c r="D133" s="2"/>
      <c r="E133" s="2"/>
      <c r="F133" s="2"/>
      <c r="G133" s="2"/>
      <c r="H133" s="2"/>
      <c r="I133" s="2"/>
      <c r="J133" s="2"/>
      <c r="K133" s="2"/>
      <c r="L133" s="2"/>
      <c r="M133" s="2"/>
      <c r="N133" s="2"/>
      <c r="O133" s="2"/>
      <c r="P133" s="2"/>
      <c r="Q133" s="2"/>
      <c r="R133" s="2"/>
      <c r="S133" s="2"/>
    </row>
    <row r="134" spans="1:19" ht="13.8" x14ac:dyDescent="0.25">
      <c r="A134" s="2"/>
      <c r="B134" s="2"/>
      <c r="C134" s="2"/>
      <c r="D134" s="2"/>
      <c r="E134" s="2"/>
      <c r="F134" s="2"/>
      <c r="G134" s="2"/>
      <c r="H134" s="2"/>
      <c r="I134" s="2"/>
      <c r="J134" s="2"/>
      <c r="K134" s="2"/>
      <c r="L134" s="2"/>
      <c r="M134" s="2"/>
      <c r="N134" s="2"/>
      <c r="O134" s="2"/>
      <c r="P134" s="2"/>
      <c r="Q134" s="2"/>
      <c r="R134" s="2"/>
      <c r="S134" s="2"/>
    </row>
    <row r="135" spans="1:19" ht="13.8" x14ac:dyDescent="0.25">
      <c r="A135" s="2"/>
      <c r="B135" s="2"/>
      <c r="C135" s="2"/>
      <c r="D135" s="2"/>
      <c r="E135" s="2"/>
      <c r="F135" s="2"/>
      <c r="G135" s="2"/>
      <c r="H135" s="2"/>
      <c r="I135" s="2"/>
      <c r="J135" s="2"/>
      <c r="K135" s="2"/>
      <c r="L135" s="2"/>
      <c r="M135" s="2"/>
      <c r="N135" s="2"/>
      <c r="O135" s="2"/>
      <c r="P135" s="2"/>
      <c r="Q135" s="2"/>
      <c r="R135" s="2"/>
      <c r="S135" s="2"/>
    </row>
    <row r="136" spans="1:19" ht="13.8" x14ac:dyDescent="0.25">
      <c r="A136" s="2"/>
      <c r="B136" s="2"/>
      <c r="C136" s="2"/>
      <c r="D136" s="2"/>
      <c r="E136" s="2"/>
      <c r="F136" s="2"/>
      <c r="G136" s="2"/>
      <c r="H136" s="2"/>
      <c r="I136" s="2"/>
      <c r="J136" s="2"/>
      <c r="K136" s="2"/>
      <c r="L136" s="2"/>
      <c r="M136" s="2"/>
      <c r="N136" s="2"/>
      <c r="O136" s="2"/>
      <c r="P136" s="2"/>
      <c r="Q136" s="2"/>
      <c r="R136" s="2"/>
      <c r="S136" s="2"/>
    </row>
    <row r="137" spans="1:19" ht="13.8" x14ac:dyDescent="0.25">
      <c r="A137" s="2"/>
      <c r="B137" s="2"/>
      <c r="C137" s="2"/>
      <c r="D137" s="2"/>
      <c r="E137" s="2"/>
      <c r="F137" s="2"/>
      <c r="G137" s="2"/>
      <c r="H137" s="2"/>
      <c r="I137" s="2"/>
      <c r="J137" s="2"/>
      <c r="K137" s="2"/>
      <c r="L137" s="2"/>
      <c r="M137" s="2"/>
      <c r="N137" s="2"/>
      <c r="O137" s="2"/>
      <c r="P137" s="2"/>
      <c r="Q137" s="2"/>
      <c r="R137" s="2"/>
      <c r="S137" s="2"/>
    </row>
    <row r="138" spans="1:19" ht="13.8" x14ac:dyDescent="0.25">
      <c r="A138" s="2"/>
      <c r="B138" s="2"/>
      <c r="C138" s="2"/>
      <c r="D138" s="2"/>
      <c r="E138" s="2"/>
      <c r="F138" s="2"/>
      <c r="G138" s="2"/>
      <c r="H138" s="2"/>
      <c r="I138" s="2"/>
      <c r="J138" s="2"/>
      <c r="K138" s="2"/>
      <c r="L138" s="2"/>
      <c r="M138" s="2"/>
      <c r="N138" s="2"/>
      <c r="O138" s="2"/>
      <c r="P138" s="2"/>
      <c r="Q138" s="2"/>
      <c r="R138" s="2"/>
      <c r="S138" s="2"/>
    </row>
    <row r="139" spans="1:19" ht="13.8" x14ac:dyDescent="0.25">
      <c r="A139" s="2"/>
      <c r="B139" s="2"/>
      <c r="C139" s="2"/>
      <c r="D139" s="2"/>
      <c r="E139" s="2"/>
      <c r="F139" s="2"/>
      <c r="G139" s="2"/>
      <c r="H139" s="2"/>
      <c r="I139" s="2"/>
      <c r="J139" s="2"/>
      <c r="K139" s="2"/>
      <c r="L139" s="2"/>
      <c r="M139" s="2"/>
      <c r="N139" s="2"/>
      <c r="O139" s="2"/>
      <c r="P139" s="2"/>
      <c r="Q139" s="2"/>
      <c r="R139" s="2"/>
      <c r="S139" s="2"/>
    </row>
    <row r="140" spans="1:19" ht="13.8" x14ac:dyDescent="0.25">
      <c r="A140" s="2"/>
      <c r="B140" s="2"/>
      <c r="C140" s="2"/>
      <c r="D140" s="2"/>
      <c r="E140" s="2"/>
      <c r="F140" s="2"/>
      <c r="G140" s="2"/>
      <c r="H140" s="2"/>
      <c r="I140" s="2"/>
      <c r="J140" s="2"/>
      <c r="K140" s="2"/>
      <c r="L140" s="2"/>
      <c r="M140" s="2"/>
      <c r="N140" s="2"/>
      <c r="O140" s="2"/>
      <c r="P140" s="2"/>
      <c r="Q140" s="2"/>
      <c r="R140" s="2"/>
      <c r="S140" s="2"/>
    </row>
    <row r="141" spans="1:19" ht="13.8" x14ac:dyDescent="0.25">
      <c r="A141" s="2"/>
      <c r="B141" s="2"/>
      <c r="C141" s="2"/>
      <c r="D141" s="2"/>
      <c r="E141" s="2"/>
      <c r="F141" s="2"/>
      <c r="G141" s="2"/>
      <c r="H141" s="2"/>
      <c r="I141" s="2"/>
      <c r="J141" s="2"/>
      <c r="K141" s="2"/>
      <c r="L141" s="2"/>
      <c r="M141" s="2"/>
      <c r="N141" s="2"/>
      <c r="O141" s="2"/>
      <c r="P141" s="2"/>
      <c r="Q141" s="2"/>
      <c r="R141" s="2"/>
      <c r="S141" s="2"/>
    </row>
    <row r="142" spans="1:19" ht="13.8" x14ac:dyDescent="0.25">
      <c r="A142" s="2"/>
      <c r="B142" s="2"/>
      <c r="C142" s="2"/>
      <c r="D142" s="2"/>
      <c r="E142" s="2"/>
      <c r="F142" s="2"/>
      <c r="G142" s="2"/>
      <c r="H142" s="2"/>
      <c r="I142" s="2"/>
      <c r="J142" s="2"/>
      <c r="K142" s="2"/>
      <c r="L142" s="2"/>
      <c r="M142" s="2"/>
      <c r="N142" s="2"/>
      <c r="O142" s="2"/>
      <c r="P142" s="2"/>
      <c r="Q142" s="2"/>
      <c r="R142" s="2"/>
      <c r="S142" s="2"/>
    </row>
    <row r="143" spans="1:19" ht="13.8" x14ac:dyDescent="0.25">
      <c r="A143" s="2"/>
      <c r="B143" s="2"/>
      <c r="C143" s="2"/>
      <c r="D143" s="2"/>
      <c r="E143" s="2"/>
      <c r="F143" s="2"/>
      <c r="G143" s="2"/>
      <c r="H143" s="2"/>
      <c r="I143" s="2"/>
      <c r="J143" s="2"/>
      <c r="K143" s="2"/>
      <c r="L143" s="2"/>
      <c r="M143" s="2"/>
      <c r="N143" s="2"/>
      <c r="O143" s="2"/>
      <c r="P143" s="2"/>
      <c r="Q143" s="2"/>
      <c r="R143" s="2"/>
      <c r="S143" s="2"/>
    </row>
    <row r="144" spans="1:19" ht="13.8" x14ac:dyDescent="0.25">
      <c r="A144" s="2"/>
      <c r="B144" s="2"/>
      <c r="C144" s="2"/>
      <c r="D144" s="2"/>
      <c r="E144" s="2"/>
      <c r="F144" s="2"/>
      <c r="G144" s="2"/>
      <c r="H144" s="2"/>
      <c r="I144" s="2"/>
      <c r="J144" s="2"/>
      <c r="K144" s="2"/>
      <c r="L144" s="2"/>
      <c r="M144" s="2"/>
      <c r="N144" s="2"/>
      <c r="O144" s="2"/>
      <c r="P144" s="2"/>
      <c r="Q144" s="2"/>
      <c r="R144" s="2"/>
      <c r="S144" s="2"/>
    </row>
    <row r="145" spans="1:19" ht="13.8" x14ac:dyDescent="0.25">
      <c r="A145" s="2"/>
      <c r="B145" s="2"/>
      <c r="C145" s="2"/>
      <c r="D145" s="2"/>
      <c r="E145" s="2"/>
      <c r="F145" s="2"/>
      <c r="G145" s="2"/>
      <c r="H145" s="2"/>
      <c r="I145" s="2"/>
      <c r="J145" s="2"/>
      <c r="K145" s="2"/>
      <c r="L145" s="2"/>
      <c r="M145" s="2"/>
      <c r="N145" s="2"/>
      <c r="O145" s="2"/>
      <c r="P145" s="2"/>
      <c r="Q145" s="2"/>
      <c r="R145" s="2"/>
      <c r="S145" s="2"/>
    </row>
    <row r="146" spans="1:19" ht="13.8" x14ac:dyDescent="0.25">
      <c r="A146" s="2"/>
      <c r="B146" s="2"/>
      <c r="C146" s="2"/>
      <c r="D146" s="2"/>
      <c r="E146" s="2"/>
      <c r="F146" s="2"/>
      <c r="G146" s="2"/>
      <c r="H146" s="2"/>
      <c r="I146" s="2"/>
      <c r="J146" s="2"/>
      <c r="K146" s="2"/>
      <c r="L146" s="2"/>
      <c r="M146" s="2"/>
      <c r="N146" s="2"/>
      <c r="O146" s="2"/>
      <c r="P146" s="2"/>
      <c r="Q146" s="2"/>
      <c r="R146" s="2"/>
      <c r="S146" s="2"/>
    </row>
    <row r="147" spans="1:19" ht="13.8" x14ac:dyDescent="0.25">
      <c r="A147" s="2"/>
      <c r="B147" s="2"/>
      <c r="C147" s="2"/>
      <c r="D147" s="2"/>
      <c r="E147" s="2"/>
      <c r="F147" s="2"/>
      <c r="G147" s="2"/>
      <c r="H147" s="2"/>
      <c r="I147" s="2"/>
      <c r="J147" s="2"/>
      <c r="K147" s="2"/>
      <c r="L147" s="2"/>
      <c r="M147" s="2"/>
      <c r="N147" s="2"/>
      <c r="O147" s="2"/>
      <c r="P147" s="2"/>
      <c r="Q147" s="2"/>
      <c r="R147" s="2"/>
      <c r="S147" s="2"/>
    </row>
    <row r="148" spans="1:19" ht="13.8" x14ac:dyDescent="0.25">
      <c r="A148" s="2"/>
      <c r="B148" s="2"/>
      <c r="C148" s="2"/>
      <c r="D148" s="2"/>
      <c r="E148" s="2"/>
      <c r="F148" s="2"/>
      <c r="G148" s="2"/>
      <c r="H148" s="2"/>
      <c r="I148" s="2"/>
      <c r="J148" s="2"/>
      <c r="K148" s="2"/>
      <c r="L148" s="2"/>
      <c r="M148" s="2"/>
      <c r="N148" s="2"/>
      <c r="O148" s="2"/>
      <c r="P148" s="2"/>
      <c r="Q148" s="2"/>
      <c r="R148" s="2"/>
      <c r="S148" s="2"/>
    </row>
    <row r="149" spans="1:19" ht="13.8" x14ac:dyDescent="0.25">
      <c r="A149" s="2"/>
      <c r="B149" s="2"/>
      <c r="C149" s="2"/>
      <c r="D149" s="2"/>
      <c r="E149" s="2"/>
      <c r="F149" s="2"/>
      <c r="G149" s="2"/>
      <c r="H149" s="2"/>
      <c r="I149" s="2"/>
      <c r="J149" s="2"/>
      <c r="K149" s="2"/>
      <c r="L149" s="2"/>
      <c r="M149" s="2"/>
      <c r="N149" s="2"/>
      <c r="O149" s="2"/>
      <c r="P149" s="2"/>
      <c r="Q149" s="2"/>
      <c r="R149" s="2"/>
      <c r="S149" s="2"/>
    </row>
    <row r="150" spans="1:19" ht="13.8" x14ac:dyDescent="0.25">
      <c r="A150" s="2"/>
      <c r="B150" s="2"/>
      <c r="C150" s="2"/>
      <c r="D150" s="2"/>
      <c r="E150" s="2"/>
      <c r="F150" s="2"/>
      <c r="G150" s="2"/>
      <c r="H150" s="2"/>
      <c r="I150" s="2"/>
      <c r="J150" s="2"/>
      <c r="K150" s="2"/>
      <c r="L150" s="2"/>
      <c r="M150" s="2"/>
      <c r="N150" s="2"/>
      <c r="O150" s="2"/>
      <c r="P150" s="2"/>
      <c r="Q150" s="2"/>
      <c r="R150" s="2"/>
      <c r="S150" s="2"/>
    </row>
    <row r="151" spans="1:19" ht="13.8" x14ac:dyDescent="0.25">
      <c r="A151" s="2"/>
      <c r="B151" s="2"/>
      <c r="C151" s="2"/>
      <c r="D151" s="2"/>
      <c r="E151" s="2"/>
      <c r="F151" s="2"/>
      <c r="G151" s="2"/>
      <c r="H151" s="2"/>
      <c r="I151" s="2"/>
      <c r="J151" s="2"/>
      <c r="K151" s="2"/>
      <c r="L151" s="2"/>
      <c r="M151" s="2"/>
      <c r="N151" s="2"/>
      <c r="O151" s="2"/>
      <c r="P151" s="2"/>
      <c r="Q151" s="2"/>
      <c r="R151" s="2"/>
      <c r="S151" s="2"/>
    </row>
    <row r="152" spans="1:19" ht="13.8" x14ac:dyDescent="0.25">
      <c r="A152" s="2"/>
      <c r="B152" s="2"/>
      <c r="C152" s="2"/>
      <c r="D152" s="2"/>
      <c r="E152" s="2"/>
      <c r="F152" s="2"/>
      <c r="G152" s="2"/>
      <c r="H152" s="2"/>
      <c r="I152" s="2"/>
      <c r="J152" s="2"/>
      <c r="K152" s="2"/>
      <c r="L152" s="2"/>
      <c r="M152" s="2"/>
      <c r="N152" s="2"/>
      <c r="O152" s="2"/>
      <c r="P152" s="2"/>
      <c r="Q152" s="2"/>
      <c r="R152" s="2"/>
      <c r="S152" s="2"/>
    </row>
    <row r="153" spans="1:19" ht="13.8" x14ac:dyDescent="0.25">
      <c r="A153" s="2"/>
      <c r="B153" s="2"/>
      <c r="C153" s="2"/>
      <c r="D153" s="2"/>
      <c r="E153" s="2"/>
      <c r="F153" s="2"/>
      <c r="G153" s="2"/>
      <c r="H153" s="2"/>
      <c r="I153" s="2"/>
      <c r="J153" s="2"/>
      <c r="K153" s="2"/>
      <c r="L153" s="2"/>
      <c r="M153" s="2"/>
      <c r="N153" s="2"/>
      <c r="O153" s="2"/>
      <c r="P153" s="2"/>
      <c r="Q153" s="2"/>
      <c r="R153" s="2"/>
      <c r="S153" s="2"/>
    </row>
    <row r="154" spans="1:19" ht="13.8" x14ac:dyDescent="0.25">
      <c r="A154" s="2"/>
      <c r="B154" s="2"/>
      <c r="C154" s="2"/>
      <c r="D154" s="2"/>
      <c r="E154" s="2"/>
      <c r="F154" s="2"/>
      <c r="G154" s="2"/>
      <c r="H154" s="2"/>
      <c r="I154" s="2"/>
      <c r="J154" s="2"/>
      <c r="K154" s="2"/>
      <c r="L154" s="2"/>
      <c r="M154" s="2"/>
      <c r="N154" s="2"/>
      <c r="O154" s="2"/>
      <c r="P154" s="2"/>
      <c r="Q154" s="2"/>
      <c r="R154" s="2"/>
      <c r="S154" s="2"/>
    </row>
    <row r="155" spans="1:19" ht="13.8" x14ac:dyDescent="0.25">
      <c r="A155" s="2"/>
      <c r="B155" s="2"/>
      <c r="C155" s="2"/>
      <c r="D155" s="2"/>
      <c r="E155" s="2"/>
      <c r="F155" s="2"/>
      <c r="G155" s="2"/>
      <c r="H155" s="2"/>
      <c r="I155" s="2"/>
      <c r="J155" s="2"/>
      <c r="K155" s="2"/>
      <c r="L155" s="2"/>
      <c r="M155" s="2"/>
      <c r="N155" s="2"/>
      <c r="O155" s="2"/>
      <c r="P155" s="2"/>
      <c r="Q155" s="2"/>
      <c r="R155" s="2"/>
      <c r="S155" s="2"/>
    </row>
    <row r="156" spans="1:19" ht="13.8" x14ac:dyDescent="0.25">
      <c r="A156" s="2"/>
      <c r="B156" s="2"/>
      <c r="C156" s="2"/>
      <c r="D156" s="2"/>
      <c r="E156" s="2"/>
      <c r="F156" s="2"/>
      <c r="G156" s="2"/>
      <c r="H156" s="2"/>
      <c r="I156" s="2"/>
      <c r="J156" s="2"/>
      <c r="K156" s="2"/>
      <c r="L156" s="2"/>
      <c r="M156" s="2"/>
      <c r="N156" s="2"/>
      <c r="O156" s="2"/>
      <c r="P156" s="2"/>
      <c r="Q156" s="2"/>
      <c r="R156" s="2"/>
      <c r="S156" s="2"/>
    </row>
    <row r="157" spans="1:19" ht="13.8" x14ac:dyDescent="0.25">
      <c r="A157" s="2"/>
      <c r="B157" s="2"/>
      <c r="C157" s="2"/>
      <c r="D157" s="2"/>
      <c r="E157" s="2"/>
      <c r="F157" s="2"/>
      <c r="G157" s="2"/>
      <c r="H157" s="2"/>
      <c r="I157" s="2"/>
      <c r="J157" s="2"/>
      <c r="K157" s="2"/>
      <c r="L157" s="2"/>
      <c r="M157" s="2"/>
      <c r="N157" s="2"/>
      <c r="O157" s="2"/>
      <c r="P157" s="2"/>
      <c r="Q157" s="2"/>
      <c r="R157" s="2"/>
      <c r="S157" s="2"/>
    </row>
    <row r="158" spans="1:19" ht="13.8" x14ac:dyDescent="0.25">
      <c r="A158" s="2"/>
      <c r="B158" s="2"/>
      <c r="C158" s="2"/>
      <c r="D158" s="2"/>
      <c r="E158" s="2"/>
      <c r="F158" s="2"/>
      <c r="G158" s="2"/>
      <c r="H158" s="2"/>
      <c r="I158" s="2"/>
      <c r="J158" s="2"/>
      <c r="K158" s="2"/>
      <c r="L158" s="2"/>
      <c r="M158" s="2"/>
      <c r="N158" s="2"/>
      <c r="O158" s="2"/>
      <c r="P158" s="2"/>
      <c r="Q158" s="2"/>
      <c r="R158" s="2"/>
      <c r="S158" s="2"/>
    </row>
    <row r="159" spans="1:19" ht="13.8" x14ac:dyDescent="0.25">
      <c r="A159" s="2"/>
      <c r="B159" s="2"/>
      <c r="C159" s="2"/>
      <c r="D159" s="2"/>
      <c r="E159" s="2"/>
      <c r="F159" s="2"/>
      <c r="G159" s="2"/>
      <c r="H159" s="2"/>
      <c r="I159" s="2"/>
      <c r="J159" s="2"/>
      <c r="K159" s="2"/>
      <c r="L159" s="2"/>
      <c r="M159" s="2"/>
      <c r="N159" s="2"/>
      <c r="O159" s="2"/>
      <c r="P159" s="2"/>
      <c r="Q159" s="2"/>
      <c r="R159" s="2"/>
      <c r="S159" s="2"/>
    </row>
    <row r="160" spans="1:19" ht="13.8" x14ac:dyDescent="0.25">
      <c r="A160" s="2"/>
      <c r="B160" s="2"/>
      <c r="C160" s="2"/>
      <c r="D160" s="2"/>
      <c r="E160" s="2"/>
      <c r="F160" s="2"/>
      <c r="G160" s="2"/>
      <c r="H160" s="2"/>
      <c r="I160" s="2"/>
      <c r="J160" s="2"/>
      <c r="K160" s="2"/>
      <c r="L160" s="2"/>
      <c r="M160" s="2"/>
      <c r="N160" s="2"/>
      <c r="O160" s="2"/>
      <c r="P160" s="2"/>
      <c r="Q160" s="2"/>
      <c r="R160" s="2"/>
      <c r="S160" s="2"/>
    </row>
    <row r="161" spans="1:19" ht="13.8" x14ac:dyDescent="0.25">
      <c r="A161" s="2"/>
      <c r="B161" s="2"/>
      <c r="C161" s="2"/>
      <c r="D161" s="2"/>
      <c r="E161" s="2"/>
      <c r="F161" s="2"/>
      <c r="G161" s="2"/>
      <c r="H161" s="2"/>
      <c r="I161" s="2"/>
      <c r="J161" s="2"/>
      <c r="K161" s="2"/>
      <c r="L161" s="2"/>
      <c r="M161" s="2"/>
      <c r="N161" s="2"/>
      <c r="O161" s="2"/>
      <c r="P161" s="2"/>
      <c r="Q161" s="2"/>
      <c r="R161" s="2"/>
      <c r="S161" s="2"/>
    </row>
    <row r="162" spans="1:19" ht="13.8" x14ac:dyDescent="0.25">
      <c r="A162" s="2"/>
      <c r="B162" s="2"/>
      <c r="C162" s="2"/>
      <c r="D162" s="2"/>
      <c r="E162" s="2"/>
      <c r="F162" s="2"/>
      <c r="G162" s="2"/>
      <c r="H162" s="2"/>
      <c r="I162" s="2"/>
      <c r="J162" s="2"/>
      <c r="K162" s="2"/>
      <c r="L162" s="2"/>
      <c r="M162" s="2"/>
      <c r="N162" s="2"/>
      <c r="O162" s="2"/>
      <c r="P162" s="2"/>
      <c r="Q162" s="2"/>
      <c r="R162" s="2"/>
      <c r="S162" s="2"/>
    </row>
    <row r="163" spans="1:19" ht="13.8" x14ac:dyDescent="0.25">
      <c r="A163" s="2"/>
      <c r="B163" s="2"/>
      <c r="C163" s="2"/>
      <c r="D163" s="2"/>
      <c r="E163" s="2"/>
      <c r="F163" s="2"/>
      <c r="G163" s="2"/>
      <c r="H163" s="2"/>
      <c r="I163" s="2"/>
      <c r="J163" s="2"/>
      <c r="K163" s="2"/>
      <c r="L163" s="2"/>
      <c r="M163" s="2"/>
      <c r="N163" s="2"/>
      <c r="O163" s="2"/>
      <c r="P163" s="2"/>
      <c r="Q163" s="2"/>
      <c r="R163" s="2"/>
      <c r="S163" s="2"/>
    </row>
    <row r="164" spans="1:19" ht="13.8" x14ac:dyDescent="0.25">
      <c r="A164" s="2"/>
      <c r="B164" s="2"/>
      <c r="C164" s="2"/>
      <c r="D164" s="2"/>
      <c r="E164" s="2"/>
      <c r="F164" s="2"/>
      <c r="G164" s="2"/>
      <c r="H164" s="2"/>
      <c r="I164" s="2"/>
      <c r="J164" s="2"/>
      <c r="K164" s="2"/>
      <c r="L164" s="2"/>
      <c r="M164" s="2"/>
      <c r="N164" s="2"/>
      <c r="O164" s="2"/>
      <c r="P164" s="2"/>
      <c r="Q164" s="2"/>
      <c r="R164" s="2"/>
      <c r="S164" s="2"/>
    </row>
    <row r="165" spans="1:19" ht="13.8" x14ac:dyDescent="0.25">
      <c r="A165" s="2"/>
      <c r="B165" s="2"/>
      <c r="C165" s="2"/>
      <c r="D165" s="2"/>
      <c r="E165" s="2"/>
      <c r="F165" s="2"/>
      <c r="G165" s="2"/>
      <c r="H165" s="2"/>
      <c r="I165" s="2"/>
      <c r="J165" s="2"/>
      <c r="K165" s="2"/>
      <c r="L165" s="2"/>
      <c r="M165" s="2"/>
      <c r="N165" s="2"/>
      <c r="O165" s="2"/>
      <c r="P165" s="2"/>
      <c r="Q165" s="2"/>
      <c r="R165" s="2"/>
      <c r="S165" s="2"/>
    </row>
    <row r="166" spans="1:19" ht="13.8" x14ac:dyDescent="0.25">
      <c r="A166" s="2"/>
      <c r="B166" s="2"/>
      <c r="C166" s="2"/>
      <c r="D166" s="2"/>
      <c r="E166" s="2"/>
      <c r="F166" s="2"/>
      <c r="G166" s="2"/>
      <c r="H166" s="2"/>
      <c r="I166" s="2"/>
      <c r="J166" s="2"/>
      <c r="K166" s="2"/>
      <c r="L166" s="2"/>
      <c r="M166" s="2"/>
      <c r="N166" s="2"/>
      <c r="O166" s="2"/>
      <c r="P166" s="2"/>
      <c r="Q166" s="2"/>
      <c r="R166" s="2"/>
      <c r="S166" s="2"/>
    </row>
    <row r="167" spans="1:19" ht="13.8" x14ac:dyDescent="0.25">
      <c r="A167" s="2"/>
      <c r="B167" s="2"/>
      <c r="C167" s="2"/>
      <c r="D167" s="2"/>
      <c r="E167" s="2"/>
      <c r="F167" s="2"/>
      <c r="G167" s="2"/>
      <c r="H167" s="2"/>
      <c r="I167" s="2"/>
      <c r="J167" s="2"/>
      <c r="K167" s="2"/>
      <c r="L167" s="2"/>
      <c r="M167" s="2"/>
      <c r="N167" s="2"/>
      <c r="O167" s="2"/>
      <c r="P167" s="2"/>
      <c r="Q167" s="2"/>
      <c r="R167" s="2"/>
      <c r="S167" s="2"/>
    </row>
    <row r="168" spans="1:19" ht="13.8" x14ac:dyDescent="0.25">
      <c r="A168" s="2"/>
      <c r="B168" s="2"/>
      <c r="C168" s="2"/>
      <c r="D168" s="2"/>
      <c r="E168" s="2"/>
      <c r="F168" s="2"/>
      <c r="G168" s="2"/>
      <c r="H168" s="2"/>
      <c r="I168" s="2"/>
      <c r="J168" s="2"/>
      <c r="K168" s="2"/>
      <c r="L168" s="2"/>
      <c r="M168" s="2"/>
      <c r="N168" s="2"/>
      <c r="O168" s="2"/>
      <c r="P168" s="2"/>
      <c r="Q168" s="2"/>
      <c r="R168" s="2"/>
      <c r="S168" s="2"/>
    </row>
    <row r="169" spans="1:19" ht="13.8" x14ac:dyDescent="0.25">
      <c r="A169" s="2"/>
      <c r="B169" s="2"/>
      <c r="C169" s="2"/>
      <c r="D169" s="2"/>
      <c r="E169" s="2"/>
      <c r="F169" s="2"/>
      <c r="G169" s="2"/>
      <c r="H169" s="2"/>
      <c r="I169" s="2"/>
      <c r="J169" s="2"/>
      <c r="K169" s="2"/>
      <c r="L169" s="2"/>
      <c r="M169" s="2"/>
      <c r="N169" s="2"/>
      <c r="O169" s="2"/>
      <c r="P169" s="2"/>
      <c r="Q169" s="2"/>
      <c r="R169" s="2"/>
      <c r="S169" s="2"/>
    </row>
    <row r="170" spans="1:19" ht="13.8" x14ac:dyDescent="0.25">
      <c r="A170" s="2"/>
      <c r="B170" s="2"/>
      <c r="C170" s="2"/>
      <c r="D170" s="2"/>
      <c r="E170" s="2"/>
      <c r="F170" s="2"/>
      <c r="G170" s="2"/>
      <c r="H170" s="2"/>
      <c r="I170" s="2"/>
      <c r="J170" s="2"/>
      <c r="K170" s="2"/>
      <c r="L170" s="2"/>
      <c r="M170" s="2"/>
      <c r="N170" s="2"/>
      <c r="O170" s="2"/>
      <c r="P170" s="2"/>
      <c r="Q170" s="2"/>
      <c r="R170" s="2"/>
      <c r="S170" s="2"/>
    </row>
    <row r="171" spans="1:19" ht="13.8" x14ac:dyDescent="0.25">
      <c r="A171" s="2"/>
      <c r="B171" s="2"/>
      <c r="C171" s="2"/>
      <c r="D171" s="2"/>
      <c r="E171" s="2"/>
      <c r="F171" s="2"/>
      <c r="G171" s="2"/>
      <c r="H171" s="2"/>
      <c r="I171" s="2"/>
      <c r="J171" s="2"/>
      <c r="K171" s="2"/>
      <c r="L171" s="2"/>
      <c r="M171" s="2"/>
      <c r="N171" s="2"/>
      <c r="O171" s="2"/>
      <c r="P171" s="2"/>
      <c r="Q171" s="2"/>
      <c r="R171" s="2"/>
      <c r="S171" s="2"/>
    </row>
    <row r="172" spans="1:19" ht="13.8" x14ac:dyDescent="0.25">
      <c r="A172" s="2"/>
      <c r="B172" s="2"/>
      <c r="C172" s="2"/>
      <c r="D172" s="2"/>
      <c r="E172" s="2"/>
      <c r="F172" s="2"/>
      <c r="G172" s="2"/>
      <c r="H172" s="2"/>
      <c r="I172" s="2"/>
      <c r="J172" s="2"/>
      <c r="K172" s="2"/>
      <c r="L172" s="2"/>
      <c r="M172" s="2"/>
      <c r="N172" s="2"/>
      <c r="O172" s="2"/>
      <c r="P172" s="2"/>
      <c r="Q172" s="2"/>
      <c r="R172" s="2"/>
      <c r="S172" s="2"/>
    </row>
    <row r="173" spans="1:19" ht="13.8" x14ac:dyDescent="0.25">
      <c r="A173" s="2"/>
      <c r="B173" s="2"/>
      <c r="C173" s="2"/>
      <c r="D173" s="2"/>
      <c r="E173" s="2"/>
      <c r="F173" s="2"/>
      <c r="G173" s="2"/>
      <c r="H173" s="2"/>
      <c r="I173" s="2"/>
      <c r="J173" s="2"/>
      <c r="K173" s="2"/>
      <c r="L173" s="2"/>
      <c r="M173" s="2"/>
      <c r="N173" s="2"/>
      <c r="O173" s="2"/>
      <c r="P173" s="2"/>
      <c r="Q173" s="2"/>
      <c r="R173" s="2"/>
      <c r="S173" s="2"/>
    </row>
    <row r="174" spans="1:19" ht="13.8" x14ac:dyDescent="0.25">
      <c r="A174" s="2"/>
      <c r="B174" s="2"/>
      <c r="C174" s="2"/>
      <c r="D174" s="2"/>
      <c r="E174" s="2"/>
      <c r="F174" s="2"/>
      <c r="G174" s="2"/>
      <c r="H174" s="2"/>
      <c r="I174" s="2"/>
      <c r="J174" s="2"/>
      <c r="K174" s="2"/>
      <c r="L174" s="2"/>
      <c r="M174" s="2"/>
      <c r="N174" s="2"/>
      <c r="O174" s="2"/>
      <c r="P174" s="2"/>
      <c r="Q174" s="2"/>
      <c r="R174" s="2"/>
      <c r="S174" s="2"/>
    </row>
    <row r="175" spans="1:19" ht="13.8" x14ac:dyDescent="0.25">
      <c r="A175" s="2"/>
      <c r="B175" s="2"/>
      <c r="C175" s="2"/>
      <c r="D175" s="2"/>
      <c r="E175" s="2"/>
      <c r="F175" s="2"/>
      <c r="G175" s="2"/>
      <c r="H175" s="2"/>
      <c r="I175" s="2"/>
      <c r="J175" s="2"/>
      <c r="K175" s="2"/>
      <c r="L175" s="2"/>
      <c r="M175" s="2"/>
      <c r="N175" s="2"/>
      <c r="O175" s="2"/>
      <c r="P175" s="2"/>
      <c r="Q175" s="2"/>
      <c r="R175" s="2"/>
      <c r="S175" s="2"/>
    </row>
    <row r="176" spans="1:19" ht="13.8" x14ac:dyDescent="0.25">
      <c r="A176" s="2"/>
      <c r="B176" s="2"/>
      <c r="C176" s="2"/>
      <c r="D176" s="2"/>
      <c r="E176" s="2"/>
      <c r="F176" s="2"/>
      <c r="G176" s="2"/>
      <c r="H176" s="2"/>
      <c r="I176" s="2"/>
      <c r="J176" s="2"/>
      <c r="K176" s="2"/>
      <c r="L176" s="2"/>
      <c r="M176" s="2"/>
      <c r="N176" s="2"/>
      <c r="O176" s="2"/>
      <c r="P176" s="2"/>
      <c r="Q176" s="2"/>
      <c r="R176" s="2"/>
      <c r="S176" s="2"/>
    </row>
    <row r="177" spans="1:19" ht="13.8" x14ac:dyDescent="0.25">
      <c r="A177" s="2"/>
      <c r="B177" s="2"/>
      <c r="C177" s="2"/>
      <c r="D177" s="2"/>
      <c r="E177" s="2"/>
      <c r="F177" s="2"/>
      <c r="G177" s="2"/>
      <c r="H177" s="2"/>
      <c r="I177" s="2"/>
      <c r="J177" s="2"/>
      <c r="K177" s="2"/>
      <c r="L177" s="2"/>
      <c r="M177" s="2"/>
      <c r="N177" s="2"/>
      <c r="O177" s="2"/>
      <c r="P177" s="2"/>
      <c r="Q177" s="2"/>
      <c r="R177" s="2"/>
      <c r="S177" s="2"/>
    </row>
    <row r="178" spans="1:19" ht="13.8" x14ac:dyDescent="0.25">
      <c r="A178" s="2"/>
      <c r="B178" s="2"/>
      <c r="C178" s="2"/>
      <c r="D178" s="2"/>
      <c r="E178" s="2"/>
      <c r="F178" s="2"/>
      <c r="G178" s="2"/>
      <c r="H178" s="2"/>
      <c r="I178" s="2"/>
      <c r="J178" s="2"/>
      <c r="K178" s="2"/>
      <c r="L178" s="2"/>
      <c r="M178" s="2"/>
      <c r="N178" s="2"/>
      <c r="O178" s="2"/>
      <c r="P178" s="2"/>
      <c r="Q178" s="2"/>
      <c r="R178" s="2"/>
      <c r="S178" s="2"/>
    </row>
    <row r="179" spans="1:19" ht="13.8" x14ac:dyDescent="0.25">
      <c r="A179" s="2"/>
      <c r="B179" s="2"/>
      <c r="C179" s="2"/>
      <c r="D179" s="2"/>
      <c r="E179" s="2"/>
      <c r="F179" s="2"/>
      <c r="G179" s="2"/>
      <c r="H179" s="2"/>
      <c r="I179" s="2"/>
      <c r="J179" s="2"/>
      <c r="K179" s="2"/>
      <c r="L179" s="2"/>
      <c r="M179" s="2"/>
      <c r="N179" s="2"/>
      <c r="O179" s="2"/>
      <c r="P179" s="2"/>
      <c r="Q179" s="2"/>
      <c r="R179" s="2"/>
      <c r="S179" s="2"/>
    </row>
    <row r="180" spans="1:19" ht="13.8" x14ac:dyDescent="0.25">
      <c r="A180" s="2"/>
      <c r="B180" s="2"/>
      <c r="C180" s="2"/>
      <c r="D180" s="2"/>
      <c r="E180" s="2"/>
      <c r="F180" s="2"/>
      <c r="G180" s="2"/>
      <c r="H180" s="2"/>
      <c r="I180" s="2"/>
      <c r="J180" s="2"/>
      <c r="K180" s="2"/>
      <c r="L180" s="2"/>
      <c r="M180" s="2"/>
      <c r="N180" s="2"/>
      <c r="O180" s="2"/>
      <c r="P180" s="2"/>
      <c r="Q180" s="2"/>
      <c r="R180" s="2"/>
      <c r="S180" s="2"/>
    </row>
    <row r="181" spans="1:19" ht="13.8" x14ac:dyDescent="0.25">
      <c r="A181" s="2"/>
      <c r="B181" s="2"/>
      <c r="C181" s="2"/>
      <c r="D181" s="2"/>
      <c r="E181" s="2"/>
      <c r="F181" s="2"/>
      <c r="G181" s="2"/>
      <c r="H181" s="2"/>
      <c r="I181" s="2"/>
      <c r="J181" s="2"/>
      <c r="K181" s="2"/>
      <c r="L181" s="2"/>
      <c r="M181" s="2"/>
      <c r="N181" s="2"/>
      <c r="O181" s="2"/>
      <c r="P181" s="2"/>
      <c r="Q181" s="2"/>
      <c r="R181" s="2"/>
      <c r="S181" s="2"/>
    </row>
    <row r="182" spans="1:19" ht="13.8" x14ac:dyDescent="0.25">
      <c r="A182" s="2"/>
      <c r="B182" s="2"/>
      <c r="C182" s="2"/>
      <c r="D182" s="2"/>
      <c r="E182" s="2"/>
      <c r="F182" s="2"/>
      <c r="G182" s="2"/>
      <c r="H182" s="2"/>
      <c r="I182" s="2"/>
      <c r="J182" s="2"/>
      <c r="K182" s="2"/>
      <c r="L182" s="2"/>
      <c r="M182" s="2"/>
      <c r="N182" s="2"/>
      <c r="O182" s="2"/>
      <c r="P182" s="2"/>
      <c r="Q182" s="2"/>
      <c r="R182" s="2"/>
      <c r="S182" s="2"/>
    </row>
    <row r="183" spans="1:19" ht="13.8" x14ac:dyDescent="0.25">
      <c r="A183" s="2"/>
      <c r="B183" s="2"/>
      <c r="C183" s="2"/>
      <c r="D183" s="2"/>
      <c r="E183" s="2"/>
      <c r="F183" s="2"/>
      <c r="G183" s="2"/>
      <c r="H183" s="2"/>
      <c r="I183" s="2"/>
      <c r="J183" s="2"/>
      <c r="K183" s="2"/>
      <c r="L183" s="2"/>
      <c r="M183" s="2"/>
      <c r="N183" s="2"/>
      <c r="O183" s="2"/>
      <c r="P183" s="2"/>
      <c r="Q183" s="2"/>
      <c r="R183" s="2"/>
      <c r="S183" s="2"/>
    </row>
    <row r="184" spans="1:19" ht="13.8" x14ac:dyDescent="0.25">
      <c r="A184" s="2"/>
      <c r="B184" s="2"/>
      <c r="C184" s="2"/>
      <c r="D184" s="2"/>
      <c r="E184" s="2"/>
      <c r="F184" s="2"/>
      <c r="G184" s="2"/>
      <c r="H184" s="2"/>
      <c r="I184" s="2"/>
      <c r="J184" s="2"/>
      <c r="K184" s="2"/>
      <c r="L184" s="2"/>
      <c r="M184" s="2"/>
      <c r="N184" s="2"/>
      <c r="O184" s="2"/>
      <c r="P184" s="2"/>
      <c r="Q184" s="2"/>
      <c r="R184" s="2"/>
      <c r="S184" s="2"/>
    </row>
    <row r="185" spans="1:19" ht="13.8" x14ac:dyDescent="0.25">
      <c r="A185" s="2"/>
      <c r="B185" s="2"/>
      <c r="C185" s="2"/>
      <c r="D185" s="2"/>
      <c r="E185" s="2"/>
      <c r="F185" s="2"/>
      <c r="G185" s="2"/>
      <c r="H185" s="2"/>
      <c r="I185" s="2"/>
      <c r="J185" s="2"/>
      <c r="K185" s="2"/>
      <c r="L185" s="2"/>
      <c r="M185" s="2"/>
      <c r="N185" s="2"/>
      <c r="O185" s="2"/>
      <c r="P185" s="2"/>
      <c r="Q185" s="2"/>
      <c r="R185" s="2"/>
      <c r="S185" s="2"/>
    </row>
    <row r="186" spans="1:19" ht="13.8" x14ac:dyDescent="0.25">
      <c r="A186" s="2"/>
      <c r="B186" s="2"/>
      <c r="C186" s="2"/>
      <c r="D186" s="2"/>
      <c r="E186" s="2"/>
      <c r="F186" s="2"/>
      <c r="G186" s="2"/>
      <c r="H186" s="2"/>
      <c r="I186" s="2"/>
      <c r="J186" s="2"/>
      <c r="K186" s="2"/>
      <c r="L186" s="2"/>
      <c r="M186" s="2"/>
      <c r="N186" s="2"/>
      <c r="O186" s="2"/>
      <c r="P186" s="2"/>
      <c r="Q186" s="2"/>
      <c r="R186" s="2"/>
      <c r="S186" s="2"/>
    </row>
    <row r="187" spans="1:19" ht="13.8" x14ac:dyDescent="0.25">
      <c r="A187" s="2"/>
      <c r="B187" s="2"/>
      <c r="C187" s="2"/>
      <c r="D187" s="2"/>
      <c r="E187" s="2"/>
      <c r="F187" s="2"/>
      <c r="G187" s="2"/>
      <c r="H187" s="2"/>
      <c r="I187" s="2"/>
      <c r="J187" s="2"/>
      <c r="K187" s="2"/>
      <c r="L187" s="2"/>
      <c r="M187" s="2"/>
      <c r="N187" s="2"/>
      <c r="O187" s="2"/>
      <c r="P187" s="2"/>
      <c r="Q187" s="2"/>
      <c r="R187" s="2"/>
      <c r="S187" s="2"/>
    </row>
    <row r="188" spans="1:19" ht="13.8" x14ac:dyDescent="0.25">
      <c r="A188" s="2"/>
      <c r="B188" s="2"/>
      <c r="C188" s="2"/>
      <c r="D188" s="2"/>
      <c r="E188" s="2"/>
      <c r="F188" s="2"/>
      <c r="G188" s="2"/>
      <c r="H188" s="2"/>
      <c r="I188" s="2"/>
      <c r="J188" s="2"/>
      <c r="K188" s="2"/>
      <c r="L188" s="2"/>
      <c r="M188" s="2"/>
      <c r="N188" s="2"/>
      <c r="O188" s="2"/>
      <c r="P188" s="2"/>
      <c r="Q188" s="2"/>
      <c r="R188" s="2"/>
      <c r="S188" s="2"/>
    </row>
    <row r="189" spans="1:19" ht="13.8" x14ac:dyDescent="0.25">
      <c r="A189" s="2"/>
      <c r="B189" s="2"/>
      <c r="C189" s="2"/>
      <c r="D189" s="2"/>
      <c r="E189" s="2"/>
      <c r="F189" s="2"/>
      <c r="G189" s="2"/>
      <c r="H189" s="2"/>
      <c r="I189" s="2"/>
      <c r="J189" s="2"/>
      <c r="K189" s="2"/>
      <c r="L189" s="2"/>
      <c r="M189" s="2"/>
      <c r="N189" s="2"/>
      <c r="O189" s="2"/>
      <c r="P189" s="2"/>
      <c r="Q189" s="2"/>
      <c r="R189" s="2"/>
      <c r="S189" s="2"/>
    </row>
    <row r="190" spans="1:19" ht="13.8" x14ac:dyDescent="0.25">
      <c r="A190" s="2"/>
      <c r="B190" s="2"/>
      <c r="C190" s="2"/>
      <c r="D190" s="2"/>
      <c r="E190" s="2"/>
      <c r="F190" s="2"/>
      <c r="G190" s="2"/>
      <c r="H190" s="2"/>
      <c r="I190" s="2"/>
      <c r="J190" s="2"/>
      <c r="K190" s="2"/>
      <c r="L190" s="2"/>
      <c r="M190" s="2"/>
      <c r="N190" s="2"/>
      <c r="O190" s="2"/>
      <c r="P190" s="2"/>
      <c r="Q190" s="2"/>
      <c r="R190" s="2"/>
      <c r="S190" s="2"/>
    </row>
    <row r="191" spans="1:19" ht="13.8" x14ac:dyDescent="0.25">
      <c r="A191" s="2"/>
      <c r="B191" s="2"/>
      <c r="C191" s="2"/>
      <c r="D191" s="2"/>
      <c r="E191" s="2"/>
      <c r="F191" s="2"/>
      <c r="G191" s="2"/>
      <c r="H191" s="2"/>
      <c r="I191" s="2"/>
      <c r="J191" s="2"/>
      <c r="K191" s="2"/>
      <c r="L191" s="2"/>
      <c r="M191" s="2"/>
      <c r="N191" s="2"/>
      <c r="O191" s="2"/>
      <c r="P191" s="2"/>
      <c r="Q191" s="2"/>
      <c r="R191" s="2"/>
      <c r="S191" s="2"/>
    </row>
    <row r="192" spans="1:19" ht="13.8" x14ac:dyDescent="0.25">
      <c r="A192" s="2"/>
      <c r="B192" s="2"/>
      <c r="C192" s="2"/>
      <c r="D192" s="2"/>
      <c r="E192" s="2"/>
      <c r="F192" s="2"/>
      <c r="G192" s="2"/>
      <c r="H192" s="2"/>
      <c r="I192" s="2"/>
      <c r="J192" s="2"/>
      <c r="K192" s="2"/>
      <c r="L192" s="2"/>
      <c r="M192" s="2"/>
      <c r="N192" s="2"/>
      <c r="O192" s="2"/>
      <c r="P192" s="2"/>
      <c r="Q192" s="2"/>
      <c r="R192" s="2"/>
      <c r="S192" s="2"/>
    </row>
    <row r="193" spans="1:19" ht="13.8" x14ac:dyDescent="0.25">
      <c r="A193" s="2"/>
      <c r="B193" s="2"/>
      <c r="C193" s="2"/>
      <c r="D193" s="2"/>
      <c r="E193" s="2"/>
      <c r="F193" s="2"/>
      <c r="G193" s="2"/>
      <c r="H193" s="2"/>
      <c r="I193" s="2"/>
      <c r="J193" s="2"/>
      <c r="K193" s="2"/>
      <c r="L193" s="2"/>
      <c r="M193" s="2"/>
      <c r="N193" s="2"/>
      <c r="O193" s="2"/>
      <c r="P193" s="2"/>
      <c r="Q193" s="2"/>
      <c r="R193" s="2"/>
      <c r="S193" s="2"/>
    </row>
    <row r="194" spans="1:19" ht="13.8" x14ac:dyDescent="0.25">
      <c r="A194" s="2"/>
      <c r="B194" s="2"/>
      <c r="C194" s="2"/>
      <c r="D194" s="2"/>
      <c r="E194" s="2"/>
      <c r="F194" s="2"/>
      <c r="G194" s="2"/>
      <c r="H194" s="2"/>
      <c r="I194" s="2"/>
      <c r="J194" s="2"/>
      <c r="K194" s="2"/>
      <c r="L194" s="2"/>
      <c r="M194" s="2"/>
      <c r="N194" s="2"/>
      <c r="O194" s="2"/>
      <c r="P194" s="2"/>
      <c r="Q194" s="2"/>
      <c r="R194" s="2"/>
      <c r="S194" s="2"/>
    </row>
    <row r="195" spans="1:19" ht="13.8" x14ac:dyDescent="0.25">
      <c r="A195" s="2"/>
      <c r="B195" s="2"/>
      <c r="C195" s="2"/>
      <c r="D195" s="2"/>
      <c r="E195" s="2"/>
      <c r="F195" s="2"/>
      <c r="G195" s="2"/>
      <c r="H195" s="2"/>
      <c r="I195" s="2"/>
      <c r="J195" s="2"/>
      <c r="K195" s="2"/>
      <c r="L195" s="2"/>
      <c r="M195" s="2"/>
      <c r="N195" s="2"/>
      <c r="O195" s="2"/>
      <c r="P195" s="2"/>
      <c r="Q195" s="2"/>
      <c r="R195" s="2"/>
      <c r="S195" s="2"/>
    </row>
    <row r="196" spans="1:19" ht="13.8" x14ac:dyDescent="0.25">
      <c r="A196" s="2"/>
      <c r="B196" s="2"/>
      <c r="C196" s="2"/>
      <c r="D196" s="2"/>
      <c r="E196" s="2"/>
      <c r="F196" s="2"/>
      <c r="G196" s="2"/>
      <c r="H196" s="2"/>
      <c r="I196" s="2"/>
      <c r="J196" s="2"/>
      <c r="K196" s="2"/>
      <c r="L196" s="2"/>
      <c r="M196" s="2"/>
      <c r="N196" s="2"/>
      <c r="O196" s="2"/>
      <c r="P196" s="2"/>
      <c r="Q196" s="2"/>
      <c r="R196" s="2"/>
      <c r="S196" s="2"/>
    </row>
    <row r="197" spans="1:19" ht="13.8" x14ac:dyDescent="0.25">
      <c r="A197" s="2"/>
      <c r="B197" s="2"/>
      <c r="C197" s="2"/>
      <c r="D197" s="2"/>
      <c r="E197" s="2"/>
      <c r="F197" s="2"/>
      <c r="G197" s="2"/>
      <c r="H197" s="2"/>
      <c r="I197" s="2"/>
      <c r="J197" s="2"/>
      <c r="K197" s="2"/>
      <c r="L197" s="2"/>
      <c r="M197" s="2"/>
      <c r="N197" s="2"/>
      <c r="O197" s="2"/>
      <c r="P197" s="2"/>
      <c r="Q197" s="2"/>
      <c r="R197" s="2"/>
      <c r="S197" s="2"/>
    </row>
    <row r="198" spans="1:19" ht="13.8" x14ac:dyDescent="0.25">
      <c r="A198" s="2"/>
      <c r="B198" s="2"/>
      <c r="C198" s="2"/>
      <c r="D198" s="2"/>
      <c r="E198" s="2"/>
      <c r="F198" s="2"/>
      <c r="G198" s="2"/>
      <c r="H198" s="2"/>
      <c r="I198" s="2"/>
      <c r="J198" s="2"/>
      <c r="K198" s="2"/>
      <c r="L198" s="2"/>
      <c r="M198" s="2"/>
      <c r="N198" s="2"/>
      <c r="O198" s="2"/>
      <c r="P198" s="2"/>
      <c r="Q198" s="2"/>
      <c r="R198" s="2"/>
      <c r="S198" s="2"/>
    </row>
    <row r="199" spans="1:19" ht="13.8" x14ac:dyDescent="0.25">
      <c r="A199" s="2"/>
      <c r="B199" s="2"/>
      <c r="C199" s="2"/>
      <c r="D199" s="2"/>
      <c r="E199" s="2"/>
      <c r="F199" s="2"/>
      <c r="G199" s="2"/>
      <c r="H199" s="2"/>
      <c r="I199" s="2"/>
      <c r="J199" s="2"/>
      <c r="K199" s="2"/>
      <c r="L199" s="2"/>
      <c r="M199" s="2"/>
      <c r="N199" s="2"/>
      <c r="O199" s="2"/>
      <c r="P199" s="2"/>
      <c r="Q199" s="2"/>
      <c r="R199" s="2"/>
      <c r="S199" s="2"/>
    </row>
    <row r="200" spans="1:19" ht="13.8" x14ac:dyDescent="0.25">
      <c r="A200" s="2"/>
      <c r="B200" s="2"/>
      <c r="C200" s="2"/>
      <c r="D200" s="2"/>
      <c r="E200" s="2"/>
      <c r="F200" s="2"/>
      <c r="G200" s="2"/>
      <c r="H200" s="2"/>
      <c r="I200" s="2"/>
      <c r="J200" s="2"/>
      <c r="K200" s="2"/>
      <c r="L200" s="2"/>
      <c r="M200" s="2"/>
      <c r="N200" s="2"/>
      <c r="O200" s="2"/>
      <c r="P200" s="2"/>
      <c r="Q200" s="2"/>
      <c r="R200" s="2"/>
      <c r="S200" s="2"/>
    </row>
    <row r="201" spans="1:19" ht="13.8" x14ac:dyDescent="0.25">
      <c r="A201" s="2"/>
      <c r="B201" s="2"/>
      <c r="C201" s="2"/>
      <c r="D201" s="2"/>
      <c r="E201" s="2"/>
      <c r="F201" s="2"/>
      <c r="G201" s="2"/>
      <c r="H201" s="2"/>
      <c r="I201" s="2"/>
      <c r="J201" s="2"/>
      <c r="K201" s="2"/>
      <c r="L201" s="2"/>
      <c r="M201" s="2"/>
      <c r="N201" s="2"/>
      <c r="O201" s="2"/>
      <c r="P201" s="2"/>
      <c r="Q201" s="2"/>
      <c r="R201" s="2"/>
      <c r="S201" s="2"/>
    </row>
    <row r="202" spans="1:19" ht="13.8" x14ac:dyDescent="0.25">
      <c r="A202" s="2"/>
      <c r="B202" s="2"/>
      <c r="C202" s="2"/>
      <c r="D202" s="2"/>
      <c r="E202" s="2"/>
      <c r="F202" s="2"/>
      <c r="G202" s="2"/>
      <c r="H202" s="2"/>
      <c r="I202" s="2"/>
      <c r="J202" s="2"/>
      <c r="K202" s="2"/>
      <c r="L202" s="2"/>
      <c r="M202" s="2"/>
      <c r="N202" s="2"/>
      <c r="O202" s="2"/>
      <c r="P202" s="2"/>
      <c r="Q202" s="2"/>
      <c r="R202" s="2"/>
      <c r="S202" s="2"/>
    </row>
    <row r="203" spans="1:19" ht="13.8" x14ac:dyDescent="0.25">
      <c r="A203" s="2"/>
      <c r="B203" s="2"/>
      <c r="C203" s="2"/>
      <c r="D203" s="2"/>
      <c r="E203" s="2"/>
      <c r="F203" s="2"/>
      <c r="G203" s="2"/>
      <c r="H203" s="2"/>
      <c r="I203" s="2"/>
      <c r="J203" s="2"/>
      <c r="K203" s="2"/>
      <c r="L203" s="2"/>
      <c r="M203" s="2"/>
      <c r="N203" s="2"/>
      <c r="O203" s="2"/>
      <c r="P203" s="2"/>
      <c r="Q203" s="2"/>
      <c r="R203" s="2"/>
      <c r="S203" s="2"/>
    </row>
    <row r="204" spans="1:19" ht="13.8" x14ac:dyDescent="0.25">
      <c r="A204" s="2"/>
      <c r="B204" s="2"/>
      <c r="C204" s="2"/>
      <c r="D204" s="2"/>
      <c r="E204" s="2"/>
      <c r="F204" s="2"/>
      <c r="G204" s="2"/>
      <c r="H204" s="2"/>
      <c r="I204" s="2"/>
      <c r="J204" s="2"/>
      <c r="K204" s="2"/>
      <c r="L204" s="2"/>
      <c r="M204" s="2"/>
      <c r="N204" s="2"/>
      <c r="O204" s="2"/>
      <c r="P204" s="2"/>
      <c r="Q204" s="2"/>
      <c r="R204" s="2"/>
      <c r="S204" s="2"/>
    </row>
    <row r="205" spans="1:19" ht="13.8" x14ac:dyDescent="0.25">
      <c r="A205" s="2"/>
      <c r="B205" s="2"/>
      <c r="C205" s="2"/>
      <c r="D205" s="2"/>
      <c r="E205" s="2"/>
      <c r="F205" s="2"/>
      <c r="G205" s="2"/>
      <c r="H205" s="2"/>
      <c r="I205" s="2"/>
      <c r="J205" s="2"/>
      <c r="K205" s="2"/>
      <c r="L205" s="2"/>
      <c r="M205" s="2"/>
      <c r="N205" s="2"/>
      <c r="O205" s="2"/>
      <c r="P205" s="2"/>
      <c r="Q205" s="2"/>
      <c r="R205" s="2"/>
      <c r="S205" s="2"/>
    </row>
    <row r="206" spans="1:19" ht="13.8" x14ac:dyDescent="0.25">
      <c r="A206" s="2"/>
      <c r="B206" s="2"/>
      <c r="C206" s="2"/>
      <c r="D206" s="2"/>
      <c r="E206" s="2"/>
      <c r="F206" s="2"/>
      <c r="G206" s="2"/>
      <c r="H206" s="2"/>
      <c r="I206" s="2"/>
      <c r="J206" s="2"/>
      <c r="K206" s="2"/>
      <c r="L206" s="2"/>
      <c r="M206" s="2"/>
      <c r="N206" s="2"/>
      <c r="O206" s="2"/>
      <c r="P206" s="2"/>
      <c r="Q206" s="2"/>
      <c r="R206" s="2"/>
      <c r="S206" s="2"/>
    </row>
    <row r="207" spans="1:19" ht="13.8" x14ac:dyDescent="0.25">
      <c r="A207" s="2"/>
      <c r="B207" s="2"/>
      <c r="C207" s="2"/>
      <c r="D207" s="2"/>
      <c r="E207" s="2"/>
      <c r="F207" s="2"/>
      <c r="G207" s="2"/>
      <c r="H207" s="2"/>
      <c r="I207" s="2"/>
      <c r="J207" s="2"/>
      <c r="K207" s="2"/>
      <c r="L207" s="2"/>
      <c r="M207" s="2"/>
      <c r="N207" s="2"/>
      <c r="O207" s="2"/>
      <c r="P207" s="2"/>
      <c r="Q207" s="2"/>
      <c r="R207" s="2"/>
      <c r="S207" s="2"/>
    </row>
    <row r="208" spans="1:19" ht="13.8" x14ac:dyDescent="0.25">
      <c r="A208" s="2"/>
      <c r="B208" s="2"/>
      <c r="C208" s="2"/>
      <c r="D208" s="2"/>
      <c r="E208" s="2"/>
      <c r="F208" s="2"/>
      <c r="G208" s="2"/>
      <c r="H208" s="2"/>
      <c r="I208" s="2"/>
      <c r="J208" s="2"/>
      <c r="K208" s="2"/>
      <c r="L208" s="2"/>
      <c r="M208" s="2"/>
      <c r="N208" s="2"/>
      <c r="O208" s="2"/>
      <c r="P208" s="2"/>
      <c r="Q208" s="2"/>
      <c r="R208" s="2"/>
      <c r="S208" s="2"/>
    </row>
    <row r="209" spans="1:19" ht="13.8" x14ac:dyDescent="0.25">
      <c r="A209" s="2"/>
      <c r="B209" s="2"/>
      <c r="C209" s="2"/>
      <c r="D209" s="2"/>
      <c r="E209" s="2"/>
      <c r="F209" s="2"/>
      <c r="G209" s="2"/>
      <c r="H209" s="2"/>
      <c r="I209" s="2"/>
      <c r="J209" s="2"/>
      <c r="K209" s="2"/>
      <c r="L209" s="2"/>
      <c r="M209" s="2"/>
      <c r="N209" s="2"/>
      <c r="O209" s="2"/>
      <c r="P209" s="2"/>
      <c r="Q209" s="2"/>
      <c r="R209" s="2"/>
      <c r="S209" s="2"/>
    </row>
    <row r="210" spans="1:19" ht="13.8" x14ac:dyDescent="0.25">
      <c r="A210" s="2"/>
      <c r="B210" s="2"/>
      <c r="C210" s="2"/>
      <c r="D210" s="2"/>
      <c r="E210" s="2"/>
      <c r="F210" s="2"/>
      <c r="G210" s="2"/>
      <c r="H210" s="2"/>
      <c r="I210" s="2"/>
      <c r="J210" s="2"/>
      <c r="K210" s="2"/>
      <c r="L210" s="2"/>
      <c r="M210" s="2"/>
      <c r="N210" s="2"/>
      <c r="O210" s="2"/>
      <c r="P210" s="2"/>
      <c r="Q210" s="2"/>
      <c r="R210" s="2"/>
      <c r="S210" s="2"/>
    </row>
    <row r="211" spans="1:19" ht="13.8" x14ac:dyDescent="0.25">
      <c r="A211" s="2"/>
      <c r="B211" s="2"/>
      <c r="C211" s="2"/>
      <c r="D211" s="2"/>
      <c r="E211" s="2"/>
      <c r="F211" s="2"/>
      <c r="G211" s="2"/>
      <c r="H211" s="2"/>
      <c r="I211" s="2"/>
      <c r="J211" s="2"/>
      <c r="K211" s="2"/>
      <c r="L211" s="2"/>
      <c r="M211" s="2"/>
      <c r="N211" s="2"/>
      <c r="O211" s="2"/>
      <c r="P211" s="2"/>
      <c r="Q211" s="2"/>
      <c r="R211" s="2"/>
      <c r="S211" s="2"/>
    </row>
    <row r="212" spans="1:19" ht="13.8" x14ac:dyDescent="0.25">
      <c r="A212" s="2"/>
      <c r="B212" s="2"/>
      <c r="C212" s="2"/>
      <c r="D212" s="2"/>
      <c r="E212" s="2"/>
      <c r="F212" s="2"/>
      <c r="G212" s="2"/>
      <c r="H212" s="2"/>
      <c r="I212" s="2"/>
      <c r="J212" s="2"/>
      <c r="K212" s="2"/>
      <c r="L212" s="2"/>
      <c r="M212" s="2"/>
      <c r="N212" s="2"/>
      <c r="O212" s="2"/>
      <c r="P212" s="2"/>
      <c r="Q212" s="2"/>
      <c r="R212" s="2"/>
      <c r="S212" s="2"/>
    </row>
    <row r="213" spans="1:19" ht="13.8" x14ac:dyDescent="0.25">
      <c r="A213" s="2"/>
      <c r="B213" s="2"/>
      <c r="C213" s="2"/>
      <c r="D213" s="2"/>
      <c r="E213" s="2"/>
      <c r="F213" s="2"/>
      <c r="G213" s="2"/>
      <c r="H213" s="2"/>
      <c r="I213" s="2"/>
      <c r="J213" s="2"/>
      <c r="K213" s="2"/>
      <c r="L213" s="2"/>
      <c r="M213" s="2"/>
      <c r="N213" s="2"/>
      <c r="O213" s="2"/>
      <c r="P213" s="2"/>
      <c r="Q213" s="2"/>
      <c r="R213" s="2"/>
      <c r="S213" s="2"/>
    </row>
    <row r="214" spans="1:19" ht="13.8" x14ac:dyDescent="0.25">
      <c r="A214" s="2"/>
      <c r="B214" s="2"/>
      <c r="C214" s="2"/>
      <c r="D214" s="2"/>
      <c r="E214" s="2"/>
      <c r="F214" s="2"/>
      <c r="G214" s="2"/>
      <c r="H214" s="2"/>
      <c r="I214" s="2"/>
      <c r="J214" s="2"/>
      <c r="K214" s="2"/>
      <c r="L214" s="2"/>
      <c r="M214" s="2"/>
      <c r="N214" s="2"/>
      <c r="O214" s="2"/>
      <c r="P214" s="2"/>
      <c r="Q214" s="2"/>
      <c r="R214" s="2"/>
      <c r="S214" s="2"/>
    </row>
    <row r="215" spans="1:19" ht="13.8" x14ac:dyDescent="0.25">
      <c r="A215" s="2"/>
      <c r="B215" s="2"/>
      <c r="C215" s="2"/>
      <c r="D215" s="2"/>
      <c r="E215" s="2"/>
      <c r="F215" s="2"/>
      <c r="G215" s="2"/>
      <c r="H215" s="2"/>
      <c r="I215" s="2"/>
      <c r="J215" s="2"/>
      <c r="K215" s="2"/>
      <c r="L215" s="2"/>
      <c r="M215" s="2"/>
      <c r="N215" s="2"/>
      <c r="O215" s="2"/>
      <c r="P215" s="2"/>
      <c r="Q215" s="2"/>
      <c r="R215" s="2"/>
      <c r="S215" s="2"/>
    </row>
    <row r="216" spans="1:19" ht="13.8" x14ac:dyDescent="0.25">
      <c r="A216" s="2"/>
      <c r="B216" s="2"/>
      <c r="C216" s="2"/>
      <c r="D216" s="2"/>
      <c r="E216" s="2"/>
      <c r="F216" s="2"/>
      <c r="G216" s="2"/>
      <c r="H216" s="2"/>
      <c r="I216" s="2"/>
      <c r="J216" s="2"/>
      <c r="K216" s="2"/>
      <c r="L216" s="2"/>
      <c r="M216" s="2"/>
      <c r="N216" s="2"/>
      <c r="O216" s="2"/>
      <c r="P216" s="2"/>
      <c r="Q216" s="2"/>
      <c r="R216" s="2"/>
      <c r="S216" s="2"/>
    </row>
    <row r="217" spans="1:19" ht="13.8" x14ac:dyDescent="0.25">
      <c r="A217" s="2"/>
      <c r="B217" s="2"/>
      <c r="C217" s="2"/>
      <c r="D217" s="2"/>
      <c r="E217" s="2"/>
      <c r="F217" s="2"/>
      <c r="G217" s="2"/>
      <c r="H217" s="2"/>
      <c r="I217" s="2"/>
      <c r="J217" s="2"/>
      <c r="K217" s="2"/>
      <c r="L217" s="2"/>
      <c r="M217" s="2"/>
      <c r="N217" s="2"/>
      <c r="O217" s="2"/>
      <c r="P217" s="2"/>
      <c r="Q217" s="2"/>
      <c r="R217" s="2"/>
      <c r="S217" s="2"/>
    </row>
    <row r="218" spans="1:19" ht="13.8" x14ac:dyDescent="0.25">
      <c r="A218" s="2"/>
      <c r="B218" s="2"/>
      <c r="C218" s="2"/>
      <c r="D218" s="2"/>
      <c r="E218" s="2"/>
      <c r="F218" s="2"/>
      <c r="G218" s="2"/>
      <c r="H218" s="2"/>
      <c r="I218" s="2"/>
      <c r="J218" s="2"/>
      <c r="K218" s="2"/>
      <c r="L218" s="2"/>
      <c r="M218" s="2"/>
      <c r="N218" s="2"/>
      <c r="O218" s="2"/>
      <c r="P218" s="2"/>
      <c r="Q218" s="2"/>
      <c r="R218" s="2"/>
      <c r="S218" s="2"/>
    </row>
    <row r="219" spans="1:19" ht="13.8" x14ac:dyDescent="0.25">
      <c r="A219" s="2"/>
      <c r="B219" s="2"/>
      <c r="C219" s="2"/>
      <c r="D219" s="2"/>
      <c r="E219" s="2"/>
      <c r="F219" s="2"/>
      <c r="G219" s="2"/>
      <c r="H219" s="2"/>
      <c r="I219" s="2"/>
      <c r="J219" s="2"/>
      <c r="K219" s="2"/>
      <c r="L219" s="2"/>
      <c r="M219" s="2"/>
      <c r="N219" s="2"/>
      <c r="O219" s="2"/>
      <c r="P219" s="2"/>
      <c r="Q219" s="2"/>
      <c r="R219" s="2"/>
      <c r="S219" s="2"/>
    </row>
    <row r="220" spans="1:19" ht="13.8" x14ac:dyDescent="0.25">
      <c r="A220" s="2"/>
      <c r="B220" s="2"/>
      <c r="C220" s="2"/>
      <c r="D220" s="2"/>
      <c r="E220" s="2"/>
      <c r="F220" s="2"/>
      <c r="G220" s="2"/>
      <c r="H220" s="2"/>
      <c r="I220" s="2"/>
      <c r="J220" s="2"/>
      <c r="K220" s="2"/>
      <c r="L220" s="2"/>
      <c r="M220" s="2"/>
      <c r="N220" s="2"/>
      <c r="O220" s="2"/>
      <c r="P220" s="2"/>
      <c r="Q220" s="2"/>
      <c r="R220" s="2"/>
      <c r="S220" s="2"/>
    </row>
    <row r="221" spans="1:19" ht="13.8" x14ac:dyDescent="0.25">
      <c r="A221" s="2"/>
      <c r="B221" s="2"/>
      <c r="C221" s="2"/>
      <c r="D221" s="2"/>
      <c r="E221" s="2"/>
      <c r="F221" s="2"/>
      <c r="G221" s="2"/>
      <c r="H221" s="2"/>
      <c r="I221" s="2"/>
      <c r="J221" s="2"/>
      <c r="K221" s="2"/>
      <c r="L221" s="2"/>
      <c r="M221" s="2"/>
      <c r="N221" s="2"/>
      <c r="O221" s="2"/>
      <c r="P221" s="2"/>
      <c r="Q221" s="2"/>
      <c r="R221" s="2"/>
      <c r="S221" s="2"/>
    </row>
    <row r="222" spans="1:19" ht="13.8" x14ac:dyDescent="0.25">
      <c r="A222" s="2"/>
      <c r="B222" s="2"/>
      <c r="C222" s="2"/>
      <c r="D222" s="2"/>
      <c r="E222" s="2"/>
      <c r="F222" s="2"/>
      <c r="G222" s="2"/>
      <c r="H222" s="2"/>
      <c r="I222" s="2"/>
      <c r="J222" s="2"/>
      <c r="K222" s="2"/>
      <c r="L222" s="2"/>
      <c r="M222" s="2"/>
      <c r="N222" s="2"/>
      <c r="O222" s="2"/>
      <c r="P222" s="2"/>
      <c r="Q222" s="2"/>
      <c r="R222" s="2"/>
      <c r="S222" s="2"/>
    </row>
    <row r="223" spans="1:19" ht="13.8" x14ac:dyDescent="0.25">
      <c r="A223" s="2"/>
      <c r="B223" s="2"/>
      <c r="C223" s="2"/>
      <c r="D223" s="2"/>
      <c r="E223" s="2"/>
      <c r="F223" s="2"/>
      <c r="G223" s="2"/>
      <c r="H223" s="2"/>
      <c r="I223" s="2"/>
      <c r="J223" s="2"/>
      <c r="K223" s="2"/>
      <c r="L223" s="2"/>
      <c r="M223" s="2"/>
      <c r="N223" s="2"/>
      <c r="O223" s="2"/>
      <c r="P223" s="2"/>
      <c r="Q223" s="2"/>
      <c r="R223" s="2"/>
      <c r="S223" s="2"/>
    </row>
    <row r="224" spans="1:19" ht="13.8" x14ac:dyDescent="0.25">
      <c r="A224" s="2"/>
      <c r="B224" s="2"/>
      <c r="C224" s="2"/>
      <c r="D224" s="2"/>
      <c r="E224" s="2"/>
      <c r="F224" s="2"/>
      <c r="G224" s="2"/>
      <c r="H224" s="2"/>
      <c r="I224" s="2"/>
      <c r="J224" s="2"/>
      <c r="K224" s="2"/>
      <c r="L224" s="2"/>
      <c r="M224" s="2"/>
      <c r="N224" s="2"/>
      <c r="O224" s="2"/>
      <c r="P224" s="2"/>
      <c r="Q224" s="2"/>
      <c r="R224" s="2"/>
      <c r="S224" s="2"/>
    </row>
    <row r="225" spans="1:19" ht="13.8" x14ac:dyDescent="0.25">
      <c r="A225" s="2"/>
      <c r="B225" s="2"/>
      <c r="C225" s="2"/>
      <c r="D225" s="2"/>
      <c r="E225" s="2"/>
      <c r="F225" s="2"/>
      <c r="G225" s="2"/>
      <c r="H225" s="2"/>
      <c r="I225" s="2"/>
      <c r="J225" s="2"/>
      <c r="K225" s="2"/>
      <c r="L225" s="2"/>
      <c r="M225" s="2"/>
      <c r="N225" s="2"/>
      <c r="O225" s="2"/>
      <c r="P225" s="2"/>
      <c r="Q225" s="2"/>
      <c r="R225" s="2"/>
      <c r="S225" s="2"/>
    </row>
    <row r="226" spans="1:19" ht="13.8" x14ac:dyDescent="0.25">
      <c r="A226" s="2"/>
      <c r="B226" s="2"/>
      <c r="C226" s="2"/>
      <c r="D226" s="2"/>
      <c r="E226" s="2"/>
      <c r="F226" s="2"/>
      <c r="G226" s="2"/>
      <c r="H226" s="2"/>
      <c r="I226" s="2"/>
      <c r="J226" s="2"/>
      <c r="K226" s="2"/>
      <c r="L226" s="2"/>
      <c r="M226" s="2"/>
      <c r="N226" s="2"/>
      <c r="O226" s="2"/>
      <c r="P226" s="2"/>
      <c r="Q226" s="2"/>
      <c r="R226" s="2"/>
      <c r="S226" s="2"/>
    </row>
    <row r="227" spans="1:19" ht="13.8" x14ac:dyDescent="0.25">
      <c r="A227" s="2"/>
      <c r="B227" s="2"/>
      <c r="C227" s="2"/>
      <c r="D227" s="2"/>
      <c r="E227" s="2"/>
      <c r="F227" s="2"/>
      <c r="G227" s="2"/>
      <c r="H227" s="2"/>
      <c r="I227" s="2"/>
      <c r="J227" s="2"/>
      <c r="K227" s="2"/>
      <c r="L227" s="2"/>
      <c r="M227" s="2"/>
      <c r="N227" s="2"/>
      <c r="O227" s="2"/>
      <c r="P227" s="2"/>
      <c r="Q227" s="2"/>
      <c r="R227" s="2"/>
      <c r="S227" s="2"/>
    </row>
    <row r="228" spans="1:19" ht="13.8" x14ac:dyDescent="0.25">
      <c r="A228" s="2"/>
      <c r="B228" s="2"/>
      <c r="C228" s="2"/>
      <c r="D228" s="2"/>
      <c r="E228" s="2"/>
      <c r="F228" s="2"/>
      <c r="G228" s="2"/>
      <c r="H228" s="2"/>
      <c r="I228" s="2"/>
      <c r="J228" s="2"/>
      <c r="K228" s="2"/>
      <c r="L228" s="2"/>
      <c r="M228" s="2"/>
      <c r="N228" s="2"/>
      <c r="O228" s="2"/>
      <c r="P228" s="2"/>
      <c r="Q228" s="2"/>
      <c r="R228" s="2"/>
      <c r="S228" s="2"/>
    </row>
    <row r="229" spans="1:19" ht="13.8" x14ac:dyDescent="0.25">
      <c r="A229" s="2"/>
      <c r="B229" s="2"/>
      <c r="C229" s="2"/>
      <c r="D229" s="2"/>
      <c r="E229" s="2"/>
      <c r="F229" s="2"/>
      <c r="G229" s="2"/>
      <c r="H229" s="2"/>
      <c r="I229" s="2"/>
      <c r="J229" s="2"/>
      <c r="K229" s="2"/>
      <c r="L229" s="2"/>
      <c r="M229" s="2"/>
      <c r="N229" s="2"/>
      <c r="O229" s="2"/>
      <c r="P229" s="2"/>
      <c r="Q229" s="2"/>
      <c r="R229" s="2"/>
      <c r="S229" s="2"/>
    </row>
    <row r="230" spans="1:19" ht="13.8" x14ac:dyDescent="0.25">
      <c r="A230" s="2"/>
      <c r="B230" s="2"/>
      <c r="C230" s="2"/>
      <c r="D230" s="2"/>
      <c r="E230" s="2"/>
      <c r="F230" s="2"/>
      <c r="G230" s="2"/>
      <c r="H230" s="2"/>
      <c r="I230" s="2"/>
      <c r="J230" s="2"/>
      <c r="K230" s="2"/>
      <c r="L230" s="2"/>
      <c r="M230" s="2"/>
      <c r="N230" s="2"/>
      <c r="O230" s="2"/>
      <c r="P230" s="2"/>
      <c r="Q230" s="2"/>
      <c r="R230" s="2"/>
      <c r="S230" s="2"/>
    </row>
    <row r="231" spans="1:19" ht="13.8" x14ac:dyDescent="0.25">
      <c r="A231" s="2"/>
      <c r="B231" s="2"/>
      <c r="C231" s="2"/>
      <c r="D231" s="2"/>
      <c r="E231" s="2"/>
      <c r="F231" s="2"/>
      <c r="G231" s="2"/>
      <c r="H231" s="2"/>
      <c r="I231" s="2"/>
      <c r="J231" s="2"/>
      <c r="K231" s="2"/>
      <c r="L231" s="2"/>
      <c r="M231" s="2"/>
      <c r="N231" s="2"/>
      <c r="O231" s="2"/>
      <c r="P231" s="2"/>
      <c r="Q231" s="2"/>
      <c r="R231" s="2"/>
      <c r="S231" s="2"/>
    </row>
    <row r="232" spans="1:19" ht="13.8" x14ac:dyDescent="0.25">
      <c r="A232" s="2"/>
      <c r="B232" s="2"/>
      <c r="C232" s="2"/>
      <c r="D232" s="2"/>
      <c r="E232" s="2"/>
      <c r="F232" s="2"/>
      <c r="G232" s="2"/>
      <c r="H232" s="2"/>
      <c r="I232" s="2"/>
      <c r="J232" s="2"/>
      <c r="K232" s="2"/>
      <c r="L232" s="2"/>
      <c r="M232" s="2"/>
      <c r="N232" s="2"/>
      <c r="O232" s="2"/>
      <c r="P232" s="2"/>
      <c r="Q232" s="2"/>
      <c r="R232" s="2"/>
      <c r="S232" s="2"/>
    </row>
    <row r="233" spans="1:19" ht="13.8" x14ac:dyDescent="0.25">
      <c r="A233" s="2"/>
      <c r="B233" s="2"/>
      <c r="C233" s="2"/>
      <c r="D233" s="2"/>
      <c r="E233" s="2"/>
      <c r="F233" s="2"/>
      <c r="G233" s="2"/>
      <c r="H233" s="2"/>
      <c r="I233" s="2"/>
      <c r="J233" s="2"/>
      <c r="K233" s="2"/>
      <c r="L233" s="2"/>
      <c r="M233" s="2"/>
      <c r="N233" s="2"/>
      <c r="O233" s="2"/>
      <c r="P233" s="2"/>
      <c r="Q233" s="2"/>
      <c r="R233" s="2"/>
      <c r="S233" s="2"/>
    </row>
    <row r="234" spans="1:19" ht="13.8" x14ac:dyDescent="0.25">
      <c r="A234" s="2"/>
      <c r="B234" s="2"/>
      <c r="C234" s="2"/>
      <c r="D234" s="2"/>
      <c r="E234" s="2"/>
      <c r="F234" s="2"/>
      <c r="G234" s="2"/>
      <c r="H234" s="2"/>
      <c r="I234" s="2"/>
      <c r="J234" s="2"/>
      <c r="K234" s="2"/>
      <c r="L234" s="2"/>
      <c r="M234" s="2"/>
      <c r="N234" s="2"/>
      <c r="O234" s="2"/>
      <c r="P234" s="2"/>
      <c r="Q234" s="2"/>
      <c r="R234" s="2"/>
      <c r="S234" s="2"/>
    </row>
    <row r="235" spans="1:19" ht="13.8" x14ac:dyDescent="0.25">
      <c r="A235" s="2"/>
      <c r="B235" s="2"/>
      <c r="C235" s="2"/>
      <c r="D235" s="2"/>
      <c r="E235" s="2"/>
      <c r="F235" s="2"/>
      <c r="G235" s="2"/>
      <c r="H235" s="2"/>
      <c r="I235" s="2"/>
      <c r="J235" s="2"/>
      <c r="K235" s="2"/>
      <c r="L235" s="2"/>
      <c r="M235" s="2"/>
      <c r="N235" s="2"/>
      <c r="O235" s="2"/>
      <c r="P235" s="2"/>
      <c r="Q235" s="2"/>
      <c r="R235" s="2"/>
      <c r="S235" s="2"/>
    </row>
    <row r="236" spans="1:19" ht="13.8" x14ac:dyDescent="0.25">
      <c r="A236" s="2"/>
      <c r="B236" s="2"/>
      <c r="C236" s="2"/>
      <c r="D236" s="2"/>
      <c r="E236" s="2"/>
      <c r="F236" s="2"/>
      <c r="G236" s="2"/>
      <c r="H236" s="2"/>
      <c r="I236" s="2"/>
      <c r="J236" s="2"/>
      <c r="K236" s="2"/>
      <c r="L236" s="2"/>
      <c r="M236" s="2"/>
      <c r="N236" s="2"/>
      <c r="O236" s="2"/>
      <c r="P236" s="2"/>
      <c r="Q236" s="2"/>
      <c r="R236" s="2"/>
      <c r="S236" s="2"/>
    </row>
    <row r="237" spans="1:19" ht="13.8" x14ac:dyDescent="0.25">
      <c r="A237" s="2"/>
      <c r="B237" s="2"/>
      <c r="C237" s="2"/>
      <c r="D237" s="2"/>
      <c r="E237" s="2"/>
      <c r="F237" s="2"/>
      <c r="G237" s="2"/>
      <c r="H237" s="2"/>
      <c r="I237" s="2"/>
      <c r="J237" s="2"/>
      <c r="K237" s="2"/>
      <c r="L237" s="2"/>
      <c r="M237" s="2"/>
      <c r="N237" s="2"/>
      <c r="O237" s="2"/>
      <c r="P237" s="2"/>
      <c r="Q237" s="2"/>
      <c r="R237" s="2"/>
      <c r="S237" s="2"/>
    </row>
    <row r="238" spans="1:19" ht="13.8" x14ac:dyDescent="0.25">
      <c r="A238" s="2"/>
      <c r="B238" s="2"/>
      <c r="C238" s="2"/>
      <c r="D238" s="2"/>
      <c r="E238" s="2"/>
      <c r="F238" s="2"/>
      <c r="G238" s="2"/>
      <c r="H238" s="2"/>
      <c r="I238" s="2"/>
      <c r="J238" s="2"/>
      <c r="K238" s="2"/>
      <c r="L238" s="2"/>
      <c r="M238" s="2"/>
      <c r="N238" s="2"/>
      <c r="O238" s="2"/>
      <c r="P238" s="2"/>
      <c r="Q238" s="2"/>
      <c r="R238" s="2"/>
      <c r="S238" s="2"/>
    </row>
    <row r="239" spans="1:19" ht="13.8" x14ac:dyDescent="0.25">
      <c r="A239" s="2"/>
      <c r="B239" s="2"/>
      <c r="C239" s="2"/>
      <c r="D239" s="2"/>
      <c r="E239" s="2"/>
      <c r="F239" s="2"/>
      <c r="G239" s="2"/>
      <c r="H239" s="2"/>
      <c r="I239" s="2"/>
      <c r="J239" s="2"/>
      <c r="K239" s="2"/>
      <c r="L239" s="2"/>
      <c r="M239" s="2"/>
      <c r="N239" s="2"/>
      <c r="O239" s="2"/>
      <c r="P239" s="2"/>
      <c r="Q239" s="2"/>
      <c r="R239" s="2"/>
      <c r="S239" s="2"/>
    </row>
    <row r="240" spans="1:19" ht="13.8" x14ac:dyDescent="0.25">
      <c r="A240" s="2"/>
      <c r="B240" s="2"/>
      <c r="C240" s="2"/>
      <c r="D240" s="2"/>
      <c r="E240" s="2"/>
      <c r="F240" s="2"/>
      <c r="G240" s="2"/>
      <c r="H240" s="2"/>
      <c r="I240" s="2"/>
      <c r="J240" s="2"/>
      <c r="K240" s="2"/>
      <c r="L240" s="2"/>
      <c r="M240" s="2"/>
      <c r="N240" s="2"/>
      <c r="O240" s="2"/>
      <c r="P240" s="2"/>
      <c r="Q240" s="2"/>
      <c r="R240" s="2"/>
      <c r="S240" s="2"/>
    </row>
    <row r="241" spans="1:19" ht="13.8" x14ac:dyDescent="0.25">
      <c r="A241" s="2"/>
      <c r="B241" s="2"/>
      <c r="C241" s="2"/>
      <c r="D241" s="2"/>
      <c r="E241" s="2"/>
      <c r="F241" s="2"/>
      <c r="G241" s="2"/>
      <c r="H241" s="2"/>
      <c r="I241" s="2"/>
      <c r="J241" s="2"/>
      <c r="K241" s="2"/>
      <c r="L241" s="2"/>
      <c r="M241" s="2"/>
      <c r="N241" s="2"/>
      <c r="O241" s="2"/>
      <c r="P241" s="2"/>
      <c r="Q241" s="2"/>
      <c r="R241" s="2"/>
      <c r="S241" s="2"/>
    </row>
    <row r="242" spans="1:19" ht="13.8" x14ac:dyDescent="0.25">
      <c r="A242" s="2"/>
      <c r="B242" s="2"/>
      <c r="C242" s="2"/>
      <c r="D242" s="2"/>
      <c r="E242" s="2"/>
      <c r="F242" s="2"/>
      <c r="G242" s="2"/>
      <c r="H242" s="2"/>
      <c r="I242" s="2"/>
      <c r="J242" s="2"/>
      <c r="K242" s="2"/>
      <c r="L242" s="2"/>
      <c r="M242" s="2"/>
      <c r="N242" s="2"/>
      <c r="O242" s="2"/>
      <c r="P242" s="2"/>
      <c r="Q242" s="2"/>
      <c r="R242" s="2"/>
      <c r="S242" s="2"/>
    </row>
    <row r="243" spans="1:19" ht="13.8" x14ac:dyDescent="0.25">
      <c r="A243" s="2"/>
      <c r="B243" s="2"/>
      <c r="C243" s="2"/>
      <c r="D243" s="2"/>
      <c r="E243" s="2"/>
      <c r="F243" s="2"/>
      <c r="G243" s="2"/>
      <c r="H243" s="2"/>
      <c r="I243" s="2"/>
      <c r="J243" s="2"/>
      <c r="K243" s="2"/>
      <c r="L243" s="2"/>
      <c r="M243" s="2"/>
      <c r="N243" s="2"/>
      <c r="O243" s="2"/>
      <c r="P243" s="2"/>
      <c r="Q243" s="2"/>
      <c r="R243" s="2"/>
      <c r="S243" s="2"/>
    </row>
    <row r="244" spans="1:19" ht="13.8" x14ac:dyDescent="0.25">
      <c r="A244" s="2"/>
      <c r="B244" s="2"/>
      <c r="C244" s="2"/>
      <c r="D244" s="2"/>
      <c r="E244" s="2"/>
      <c r="F244" s="2"/>
      <c r="G244" s="2"/>
      <c r="H244" s="2"/>
      <c r="I244" s="2"/>
      <c r="J244" s="2"/>
      <c r="K244" s="2"/>
      <c r="L244" s="2"/>
      <c r="M244" s="2"/>
      <c r="N244" s="2"/>
      <c r="O244" s="2"/>
      <c r="P244" s="2"/>
      <c r="Q244" s="2"/>
      <c r="R244" s="2"/>
      <c r="S244" s="2"/>
    </row>
    <row r="245" spans="1:19" ht="13.8" x14ac:dyDescent="0.25">
      <c r="A245" s="2"/>
      <c r="B245" s="2"/>
      <c r="C245" s="2"/>
      <c r="D245" s="2"/>
      <c r="E245" s="2"/>
      <c r="F245" s="2"/>
      <c r="G245" s="2"/>
      <c r="H245" s="2"/>
      <c r="I245" s="2"/>
      <c r="J245" s="2"/>
      <c r="K245" s="2"/>
      <c r="L245" s="2"/>
      <c r="M245" s="2"/>
      <c r="N245" s="2"/>
      <c r="O245" s="2"/>
      <c r="P245" s="2"/>
      <c r="Q245" s="2"/>
      <c r="R245" s="2"/>
      <c r="S245" s="2"/>
    </row>
    <row r="246" spans="1:19" ht="13.8" x14ac:dyDescent="0.25">
      <c r="A246" s="2"/>
      <c r="B246" s="2"/>
      <c r="C246" s="2"/>
      <c r="D246" s="2"/>
      <c r="E246" s="2"/>
      <c r="F246" s="2"/>
      <c r="G246" s="2"/>
      <c r="H246" s="2"/>
      <c r="I246" s="2"/>
      <c r="J246" s="2"/>
      <c r="K246" s="2"/>
      <c r="L246" s="2"/>
      <c r="M246" s="2"/>
      <c r="N246" s="2"/>
      <c r="O246" s="2"/>
      <c r="P246" s="2"/>
      <c r="Q246" s="2"/>
      <c r="R246" s="2"/>
      <c r="S246" s="2"/>
    </row>
    <row r="247" spans="1:19" ht="13.8" x14ac:dyDescent="0.25">
      <c r="A247" s="2"/>
      <c r="B247" s="2"/>
      <c r="C247" s="2"/>
      <c r="D247" s="2"/>
      <c r="E247" s="2"/>
      <c r="F247" s="2"/>
      <c r="G247" s="2"/>
      <c r="H247" s="2"/>
      <c r="I247" s="2"/>
      <c r="J247" s="2"/>
      <c r="K247" s="2"/>
      <c r="L247" s="2"/>
      <c r="M247" s="2"/>
      <c r="N247" s="2"/>
      <c r="O247" s="2"/>
      <c r="P247" s="2"/>
      <c r="Q247" s="2"/>
      <c r="R247" s="2"/>
      <c r="S247" s="2"/>
    </row>
    <row r="248" spans="1:19" ht="13.8" x14ac:dyDescent="0.25">
      <c r="A248" s="2"/>
      <c r="B248" s="2"/>
      <c r="C248" s="2"/>
      <c r="D248" s="2"/>
      <c r="E248" s="2"/>
      <c r="F248" s="2"/>
      <c r="G248" s="2"/>
      <c r="H248" s="2"/>
      <c r="I248" s="2"/>
      <c r="J248" s="2"/>
      <c r="K248" s="2"/>
      <c r="L248" s="2"/>
      <c r="M248" s="2"/>
      <c r="N248" s="2"/>
      <c r="O248" s="2"/>
      <c r="P248" s="2"/>
      <c r="Q248" s="2"/>
      <c r="R248" s="2"/>
      <c r="S248" s="2"/>
    </row>
    <row r="249" spans="1:19" ht="13.8" x14ac:dyDescent="0.25">
      <c r="A249" s="2"/>
      <c r="B249" s="2"/>
      <c r="C249" s="2"/>
      <c r="D249" s="2"/>
      <c r="E249" s="2"/>
      <c r="F249" s="2"/>
      <c r="G249" s="2"/>
      <c r="H249" s="2"/>
      <c r="I249" s="2"/>
      <c r="J249" s="2"/>
      <c r="K249" s="2"/>
      <c r="L249" s="2"/>
      <c r="M249" s="2"/>
      <c r="N249" s="2"/>
      <c r="O249" s="2"/>
      <c r="P249" s="2"/>
      <c r="Q249" s="2"/>
      <c r="R249" s="2"/>
      <c r="S249" s="2"/>
    </row>
    <row r="250" spans="1:19" ht="13.8" x14ac:dyDescent="0.25">
      <c r="A250" s="2"/>
      <c r="B250" s="2"/>
      <c r="C250" s="2"/>
      <c r="D250" s="2"/>
      <c r="E250" s="2"/>
      <c r="F250" s="2"/>
      <c r="G250" s="2"/>
      <c r="H250" s="2"/>
      <c r="I250" s="2"/>
      <c r="J250" s="2"/>
      <c r="K250" s="2"/>
      <c r="L250" s="2"/>
      <c r="M250" s="2"/>
      <c r="N250" s="2"/>
      <c r="O250" s="2"/>
      <c r="P250" s="2"/>
      <c r="Q250" s="2"/>
      <c r="R250" s="2"/>
      <c r="S250" s="2"/>
    </row>
    <row r="251" spans="1:19" ht="13.8" x14ac:dyDescent="0.25">
      <c r="A251" s="2"/>
      <c r="B251" s="2"/>
      <c r="C251" s="2"/>
      <c r="D251" s="2"/>
      <c r="E251" s="2"/>
      <c r="F251" s="2"/>
      <c r="G251" s="2"/>
      <c r="H251" s="2"/>
      <c r="I251" s="2"/>
      <c r="J251" s="2"/>
      <c r="K251" s="2"/>
      <c r="L251" s="2"/>
      <c r="M251" s="2"/>
      <c r="N251" s="2"/>
      <c r="O251" s="2"/>
      <c r="P251" s="2"/>
      <c r="Q251" s="2"/>
      <c r="R251" s="2"/>
      <c r="S251" s="2"/>
    </row>
    <row r="252" spans="1:19" ht="13.8" x14ac:dyDescent="0.25">
      <c r="A252" s="2"/>
      <c r="B252" s="2"/>
      <c r="C252" s="2"/>
      <c r="D252" s="2"/>
      <c r="E252" s="2"/>
      <c r="F252" s="2"/>
      <c r="G252" s="2"/>
      <c r="H252" s="2"/>
      <c r="I252" s="2"/>
      <c r="J252" s="2"/>
      <c r="K252" s="2"/>
      <c r="L252" s="2"/>
      <c r="M252" s="2"/>
      <c r="N252" s="2"/>
      <c r="O252" s="2"/>
      <c r="P252" s="2"/>
      <c r="Q252" s="2"/>
      <c r="R252" s="2"/>
      <c r="S252" s="2"/>
    </row>
    <row r="253" spans="1:19" ht="13.8" x14ac:dyDescent="0.25">
      <c r="A253" s="2"/>
      <c r="B253" s="2"/>
      <c r="C253" s="2"/>
      <c r="D253" s="2"/>
      <c r="E253" s="2"/>
      <c r="F253" s="2"/>
      <c r="G253" s="2"/>
      <c r="H253" s="2"/>
      <c r="I253" s="2"/>
      <c r="J253" s="2"/>
      <c r="K253" s="2"/>
      <c r="L253" s="2"/>
      <c r="M253" s="2"/>
      <c r="N253" s="2"/>
      <c r="O253" s="2"/>
      <c r="P253" s="2"/>
      <c r="Q253" s="2"/>
      <c r="R253" s="2"/>
      <c r="S253" s="2"/>
    </row>
    <row r="254" spans="1:19" ht="13.8" x14ac:dyDescent="0.25">
      <c r="A254" s="2"/>
      <c r="B254" s="2"/>
      <c r="C254" s="2"/>
      <c r="D254" s="2"/>
      <c r="E254" s="2"/>
      <c r="F254" s="2"/>
      <c r="G254" s="2"/>
      <c r="H254" s="2"/>
      <c r="I254" s="2"/>
      <c r="J254" s="2"/>
      <c r="K254" s="2"/>
      <c r="L254" s="2"/>
      <c r="M254" s="2"/>
      <c r="N254" s="2"/>
      <c r="O254" s="2"/>
      <c r="P254" s="2"/>
      <c r="Q254" s="2"/>
      <c r="R254" s="2"/>
      <c r="S254" s="2"/>
    </row>
    <row r="255" spans="1:19" ht="13.8" x14ac:dyDescent="0.25">
      <c r="A255" s="2"/>
      <c r="B255" s="2"/>
      <c r="C255" s="2"/>
      <c r="D255" s="2"/>
      <c r="E255" s="2"/>
      <c r="F255" s="2"/>
      <c r="G255" s="2"/>
      <c r="H255" s="2"/>
      <c r="I255" s="2"/>
      <c r="J255" s="2"/>
      <c r="K255" s="2"/>
      <c r="L255" s="2"/>
      <c r="M255" s="2"/>
      <c r="N255" s="2"/>
      <c r="O255" s="2"/>
      <c r="P255" s="2"/>
      <c r="Q255" s="2"/>
      <c r="R255" s="2"/>
      <c r="S255" s="2"/>
    </row>
    <row r="256" spans="1:19" ht="13.8" x14ac:dyDescent="0.25">
      <c r="A256" s="2"/>
      <c r="B256" s="2"/>
      <c r="C256" s="2"/>
      <c r="D256" s="2"/>
      <c r="E256" s="2"/>
      <c r="F256" s="2"/>
      <c r="G256" s="2"/>
      <c r="H256" s="2"/>
      <c r="I256" s="2"/>
      <c r="J256" s="2"/>
      <c r="K256" s="2"/>
      <c r="L256" s="2"/>
      <c r="M256" s="2"/>
      <c r="N256" s="2"/>
      <c r="O256" s="2"/>
      <c r="P256" s="2"/>
      <c r="Q256" s="2"/>
      <c r="R256" s="2"/>
      <c r="S256" s="2"/>
    </row>
    <row r="257" spans="1:19" ht="13.8" x14ac:dyDescent="0.25">
      <c r="A257" s="2"/>
      <c r="B257" s="2"/>
      <c r="C257" s="2"/>
      <c r="D257" s="2"/>
      <c r="E257" s="2"/>
      <c r="F257" s="2"/>
      <c r="G257" s="2"/>
      <c r="H257" s="2"/>
      <c r="I257" s="2"/>
      <c r="J257" s="2"/>
      <c r="K257" s="2"/>
      <c r="L257" s="2"/>
      <c r="M257" s="2"/>
      <c r="N257" s="2"/>
      <c r="O257" s="2"/>
      <c r="P257" s="2"/>
      <c r="Q257" s="2"/>
      <c r="R257" s="2"/>
      <c r="S257" s="2"/>
    </row>
    <row r="258" spans="1:19" ht="13.8" x14ac:dyDescent="0.25">
      <c r="A258" s="2"/>
      <c r="B258" s="2"/>
      <c r="C258" s="2"/>
      <c r="D258" s="2"/>
      <c r="E258" s="2"/>
      <c r="F258" s="2"/>
      <c r="G258" s="2"/>
      <c r="H258" s="2"/>
      <c r="I258" s="2"/>
      <c r="J258" s="2"/>
      <c r="K258" s="2"/>
      <c r="L258" s="2"/>
      <c r="M258" s="2"/>
      <c r="N258" s="2"/>
      <c r="O258" s="2"/>
      <c r="P258" s="2"/>
      <c r="Q258" s="2"/>
      <c r="R258" s="2"/>
      <c r="S258" s="2"/>
    </row>
    <row r="259" spans="1:19" ht="13.8" x14ac:dyDescent="0.25">
      <c r="A259" s="2"/>
      <c r="B259" s="2"/>
      <c r="C259" s="2"/>
      <c r="D259" s="2"/>
      <c r="E259" s="2"/>
      <c r="F259" s="2"/>
      <c r="G259" s="2"/>
      <c r="H259" s="2"/>
      <c r="I259" s="2"/>
      <c r="J259" s="2"/>
      <c r="K259" s="2"/>
      <c r="L259" s="2"/>
      <c r="M259" s="2"/>
      <c r="N259" s="2"/>
      <c r="O259" s="2"/>
      <c r="P259" s="2"/>
      <c r="Q259" s="2"/>
      <c r="R259" s="2"/>
      <c r="S259" s="2"/>
    </row>
    <row r="260" spans="1:19" ht="13.8" x14ac:dyDescent="0.25">
      <c r="A260" s="2"/>
      <c r="B260" s="2"/>
      <c r="C260" s="2"/>
      <c r="D260" s="2"/>
      <c r="E260" s="2"/>
      <c r="F260" s="2"/>
      <c r="G260" s="2"/>
      <c r="H260" s="2"/>
      <c r="I260" s="2"/>
      <c r="J260" s="2"/>
      <c r="K260" s="2"/>
      <c r="L260" s="2"/>
      <c r="M260" s="2"/>
      <c r="N260" s="2"/>
      <c r="O260" s="2"/>
      <c r="P260" s="2"/>
      <c r="Q260" s="2"/>
      <c r="R260" s="2"/>
      <c r="S260" s="2"/>
    </row>
    <row r="261" spans="1:19" ht="13.8" x14ac:dyDescent="0.25">
      <c r="A261" s="2"/>
      <c r="B261" s="2"/>
      <c r="C261" s="2"/>
      <c r="D261" s="2"/>
      <c r="E261" s="2"/>
      <c r="F261" s="2"/>
      <c r="G261" s="2"/>
      <c r="H261" s="2"/>
      <c r="I261" s="2"/>
      <c r="J261" s="2"/>
      <c r="K261" s="2"/>
      <c r="L261" s="2"/>
      <c r="M261" s="2"/>
      <c r="N261" s="2"/>
      <c r="O261" s="2"/>
      <c r="P261" s="2"/>
      <c r="Q261" s="2"/>
      <c r="R261" s="2"/>
      <c r="S261" s="2"/>
    </row>
    <row r="262" spans="1:19" ht="13.8" x14ac:dyDescent="0.25">
      <c r="A262" s="2"/>
      <c r="B262" s="2"/>
      <c r="C262" s="2"/>
      <c r="D262" s="2"/>
      <c r="E262" s="2"/>
      <c r="F262" s="2"/>
      <c r="G262" s="2"/>
      <c r="H262" s="2"/>
      <c r="I262" s="2"/>
      <c r="J262" s="2"/>
      <c r="K262" s="2"/>
      <c r="L262" s="2"/>
      <c r="M262" s="2"/>
      <c r="N262" s="2"/>
      <c r="O262" s="2"/>
      <c r="P262" s="2"/>
      <c r="Q262" s="2"/>
      <c r="R262" s="2"/>
      <c r="S262" s="2"/>
    </row>
    <row r="263" spans="1:19" ht="13.8" x14ac:dyDescent="0.25">
      <c r="A263" s="2"/>
      <c r="B263" s="2"/>
      <c r="C263" s="2"/>
      <c r="D263" s="2"/>
      <c r="E263" s="2"/>
      <c r="F263" s="2"/>
      <c r="G263" s="2"/>
      <c r="H263" s="2"/>
      <c r="I263" s="2"/>
      <c r="J263" s="2"/>
      <c r="K263" s="2"/>
      <c r="L263" s="2"/>
      <c r="M263" s="2"/>
      <c r="N263" s="2"/>
      <c r="O263" s="2"/>
      <c r="P263" s="2"/>
      <c r="Q263" s="2"/>
      <c r="R263" s="2"/>
      <c r="S263" s="2"/>
    </row>
    <row r="264" spans="1:19" ht="13.8" x14ac:dyDescent="0.25">
      <c r="A264" s="2"/>
      <c r="B264" s="2"/>
      <c r="C264" s="2"/>
      <c r="D264" s="2"/>
      <c r="E264" s="2"/>
      <c r="F264" s="2"/>
      <c r="G264" s="2"/>
      <c r="H264" s="2"/>
      <c r="I264" s="2"/>
      <c r="J264" s="2"/>
      <c r="K264" s="2"/>
      <c r="L264" s="2"/>
      <c r="M264" s="2"/>
      <c r="N264" s="2"/>
      <c r="O264" s="2"/>
      <c r="P264" s="2"/>
      <c r="Q264" s="2"/>
      <c r="R264" s="2"/>
      <c r="S264" s="2"/>
    </row>
    <row r="265" spans="1:19" ht="13.8" x14ac:dyDescent="0.25">
      <c r="A265" s="2"/>
      <c r="B265" s="2"/>
      <c r="C265" s="2"/>
      <c r="D265" s="2"/>
      <c r="E265" s="2"/>
      <c r="F265" s="2"/>
      <c r="G265" s="2"/>
      <c r="H265" s="2"/>
      <c r="I265" s="2"/>
      <c r="J265" s="2"/>
      <c r="K265" s="2"/>
      <c r="L265" s="2"/>
      <c r="M265" s="2"/>
      <c r="N265" s="2"/>
      <c r="O265" s="2"/>
      <c r="P265" s="2"/>
      <c r="Q265" s="2"/>
      <c r="R265" s="2"/>
      <c r="S265" s="2"/>
    </row>
    <row r="266" spans="1:19" ht="13.8" x14ac:dyDescent="0.25">
      <c r="A266" s="2"/>
      <c r="B266" s="2"/>
      <c r="C266" s="2"/>
      <c r="D266" s="2"/>
      <c r="E266" s="2"/>
      <c r="F266" s="2"/>
      <c r="G266" s="2"/>
      <c r="H266" s="2"/>
      <c r="I266" s="2"/>
      <c r="J266" s="2"/>
      <c r="K266" s="2"/>
      <c r="L266" s="2"/>
      <c r="M266" s="2"/>
      <c r="N266" s="2"/>
      <c r="O266" s="2"/>
      <c r="P266" s="2"/>
      <c r="Q266" s="2"/>
      <c r="R266" s="2"/>
      <c r="S266" s="2"/>
    </row>
    <row r="267" spans="1:19" ht="13.8" x14ac:dyDescent="0.25">
      <c r="A267" s="2"/>
      <c r="B267" s="2"/>
      <c r="C267" s="2"/>
      <c r="D267" s="2"/>
      <c r="E267" s="2"/>
      <c r="F267" s="2"/>
      <c r="G267" s="2"/>
      <c r="H267" s="2"/>
      <c r="I267" s="2"/>
      <c r="J267" s="2"/>
      <c r="K267" s="2"/>
      <c r="L267" s="2"/>
      <c r="M267" s="2"/>
      <c r="N267" s="2"/>
      <c r="O267" s="2"/>
      <c r="P267" s="2"/>
      <c r="Q267" s="2"/>
      <c r="R267" s="2"/>
      <c r="S267" s="2"/>
    </row>
    <row r="268" spans="1:19" ht="13.8" x14ac:dyDescent="0.25">
      <c r="A268" s="2"/>
      <c r="B268" s="2"/>
      <c r="C268" s="2"/>
      <c r="D268" s="2"/>
      <c r="E268" s="2"/>
      <c r="F268" s="2"/>
      <c r="G268" s="2"/>
      <c r="H268" s="2"/>
      <c r="I268" s="2"/>
      <c r="J268" s="2"/>
      <c r="K268" s="2"/>
      <c r="L268" s="2"/>
      <c r="M268" s="2"/>
      <c r="N268" s="2"/>
      <c r="O268" s="2"/>
      <c r="P268" s="2"/>
      <c r="Q268" s="2"/>
      <c r="R268" s="2"/>
      <c r="S268" s="2"/>
    </row>
    <row r="269" spans="1:19" ht="13.8" x14ac:dyDescent="0.25">
      <c r="A269" s="2"/>
      <c r="B269" s="2"/>
      <c r="C269" s="2"/>
      <c r="D269" s="2"/>
      <c r="E269" s="2"/>
      <c r="F269" s="2"/>
      <c r="G269" s="2"/>
      <c r="H269" s="2"/>
      <c r="I269" s="2"/>
      <c r="J269" s="2"/>
      <c r="K269" s="2"/>
      <c r="L269" s="2"/>
      <c r="M269" s="2"/>
      <c r="N269" s="2"/>
      <c r="O269" s="2"/>
      <c r="P269" s="2"/>
      <c r="Q269" s="2"/>
      <c r="R269" s="2"/>
      <c r="S269" s="2"/>
    </row>
    <row r="270" spans="1:19" ht="21" customHeight="1" x14ac:dyDescent="0.25">
      <c r="A270" s="2"/>
      <c r="B270" s="2"/>
      <c r="C270" s="2"/>
      <c r="D270" s="2"/>
      <c r="E270" s="2"/>
      <c r="F270" s="2"/>
      <c r="G270" s="2"/>
      <c r="H270" s="2"/>
      <c r="I270" s="2"/>
      <c r="J270" s="2"/>
      <c r="K270" s="2"/>
      <c r="L270" s="2"/>
      <c r="M270" s="2"/>
      <c r="N270" s="2"/>
      <c r="O270" s="2"/>
      <c r="P270" s="2"/>
      <c r="Q270" s="2"/>
      <c r="R270" s="2"/>
      <c r="S270" s="2"/>
    </row>
    <row r="271" spans="1:19" ht="13.8" x14ac:dyDescent="0.25">
      <c r="A271" s="2"/>
      <c r="B271" s="2"/>
      <c r="C271" s="2"/>
      <c r="D271" s="2"/>
      <c r="E271" s="2"/>
      <c r="F271" s="2"/>
      <c r="G271" s="2"/>
      <c r="H271" s="2"/>
      <c r="I271" s="2"/>
      <c r="J271" s="2"/>
      <c r="K271" s="2"/>
      <c r="L271" s="2"/>
      <c r="M271" s="2"/>
      <c r="N271" s="2"/>
      <c r="O271" s="2"/>
      <c r="P271" s="2"/>
      <c r="Q271" s="2"/>
      <c r="R271" s="2"/>
      <c r="S271" s="2"/>
    </row>
    <row r="272" spans="1:19" ht="13.8" x14ac:dyDescent="0.25">
      <c r="A272" s="2"/>
      <c r="B272" s="2"/>
      <c r="C272" s="2"/>
      <c r="D272" s="2"/>
      <c r="E272" s="2"/>
      <c r="F272" s="2"/>
      <c r="G272" s="2"/>
      <c r="H272" s="2"/>
      <c r="I272" s="2"/>
      <c r="J272" s="2"/>
      <c r="K272" s="2"/>
      <c r="L272" s="2"/>
      <c r="M272" s="2"/>
      <c r="N272" s="2"/>
      <c r="O272" s="2"/>
      <c r="P272" s="2"/>
      <c r="Q272" s="2"/>
      <c r="R272" s="2"/>
      <c r="S272" s="2"/>
    </row>
    <row r="273" spans="1:19" ht="13.8" x14ac:dyDescent="0.25">
      <c r="A273" s="2"/>
      <c r="B273" s="2"/>
      <c r="C273" s="2"/>
      <c r="D273" s="2"/>
      <c r="E273" s="2"/>
      <c r="F273" s="2"/>
      <c r="G273" s="2"/>
      <c r="H273" s="2"/>
      <c r="I273" s="2"/>
      <c r="J273" s="2"/>
      <c r="K273" s="2"/>
      <c r="L273" s="2"/>
      <c r="M273" s="2"/>
      <c r="N273" s="2"/>
      <c r="O273" s="2"/>
      <c r="P273" s="2"/>
      <c r="Q273" s="2"/>
      <c r="R273" s="2"/>
      <c r="S273" s="2"/>
    </row>
    <row r="274" spans="1:19" ht="13.8" x14ac:dyDescent="0.25">
      <c r="A274" s="2"/>
      <c r="B274" s="2"/>
      <c r="C274" s="2"/>
      <c r="D274" s="2"/>
      <c r="E274" s="2"/>
      <c r="F274" s="2"/>
      <c r="G274" s="2"/>
      <c r="H274" s="2"/>
      <c r="I274" s="2"/>
      <c r="J274" s="2"/>
      <c r="K274" s="2"/>
      <c r="L274" s="2"/>
      <c r="M274" s="2"/>
      <c r="N274" s="2"/>
      <c r="O274" s="2"/>
      <c r="P274" s="2"/>
      <c r="Q274" s="2"/>
      <c r="R274" s="2"/>
      <c r="S274" s="2"/>
    </row>
    <row r="275" spans="1:19" ht="13.8" x14ac:dyDescent="0.25">
      <c r="A275" s="2"/>
      <c r="B275" s="2"/>
      <c r="C275" s="2"/>
      <c r="D275" s="2"/>
      <c r="E275" s="2"/>
      <c r="F275" s="2"/>
      <c r="G275" s="2"/>
      <c r="H275" s="2"/>
      <c r="I275" s="2"/>
      <c r="J275" s="2"/>
      <c r="K275" s="2"/>
      <c r="L275" s="2"/>
      <c r="M275" s="2"/>
      <c r="N275" s="2"/>
      <c r="O275" s="2"/>
      <c r="P275" s="2"/>
      <c r="Q275" s="2"/>
      <c r="R275" s="2"/>
      <c r="S275" s="2"/>
    </row>
    <row r="276" spans="1:19" ht="13.8" x14ac:dyDescent="0.25">
      <c r="A276" s="2"/>
      <c r="B276" s="2"/>
      <c r="C276" s="2"/>
      <c r="D276" s="2"/>
      <c r="E276" s="2"/>
      <c r="F276" s="2"/>
      <c r="G276" s="2"/>
      <c r="H276" s="2"/>
      <c r="I276" s="2"/>
      <c r="J276" s="2"/>
      <c r="K276" s="2"/>
      <c r="L276" s="2"/>
      <c r="M276" s="2"/>
      <c r="N276" s="2"/>
      <c r="O276" s="2"/>
      <c r="P276" s="2"/>
      <c r="Q276" s="2"/>
      <c r="R276" s="2"/>
      <c r="S276" s="2"/>
    </row>
    <row r="277" spans="1:19" ht="14.1" customHeight="1" x14ac:dyDescent="0.25">
      <c r="A277" s="2"/>
      <c r="B277" s="2"/>
      <c r="C277" s="2"/>
      <c r="D277" s="2"/>
      <c r="E277" s="2"/>
      <c r="F277" s="2"/>
      <c r="G277" s="2"/>
      <c r="H277" s="2"/>
      <c r="I277" s="2"/>
      <c r="J277" s="2"/>
      <c r="K277" s="2"/>
      <c r="L277" s="2"/>
      <c r="M277" s="2"/>
      <c r="N277" s="2"/>
      <c r="O277" s="2"/>
      <c r="P277" s="2"/>
      <c r="Q277" s="2"/>
      <c r="R277" s="2"/>
      <c r="S277" s="2"/>
    </row>
    <row r="278" spans="1:19" ht="13.8" x14ac:dyDescent="0.25">
      <c r="A278" s="2"/>
      <c r="B278" s="2"/>
      <c r="C278" s="2"/>
      <c r="D278" s="2"/>
      <c r="E278" s="2"/>
      <c r="F278" s="2"/>
      <c r="G278" s="2"/>
      <c r="H278" s="2"/>
      <c r="I278" s="2"/>
      <c r="J278" s="2"/>
      <c r="K278" s="2"/>
      <c r="L278" s="2"/>
      <c r="M278" s="2"/>
      <c r="N278" s="2"/>
      <c r="O278" s="2"/>
      <c r="P278" s="2"/>
      <c r="Q278" s="2"/>
      <c r="R278" s="2"/>
      <c r="S278" s="2"/>
    </row>
    <row r="279" spans="1:19" ht="21" customHeight="1" x14ac:dyDescent="0.25">
      <c r="A279" s="2"/>
      <c r="B279" s="2"/>
      <c r="C279" s="2"/>
      <c r="D279" s="2"/>
      <c r="E279" s="2"/>
      <c r="F279" s="2"/>
      <c r="G279" s="2"/>
      <c r="H279" s="2"/>
      <c r="I279" s="2"/>
      <c r="J279" s="2"/>
      <c r="K279" s="2"/>
      <c r="L279" s="2"/>
      <c r="M279" s="2"/>
      <c r="N279" s="2"/>
      <c r="O279" s="2"/>
      <c r="P279" s="2"/>
      <c r="Q279" s="2"/>
      <c r="R279" s="2"/>
      <c r="S279" s="2"/>
    </row>
    <row r="280" spans="1:19" ht="13.8" x14ac:dyDescent="0.25">
      <c r="A280" s="2"/>
      <c r="B280" s="2"/>
      <c r="C280" s="2"/>
      <c r="D280" s="2"/>
      <c r="E280" s="2"/>
      <c r="F280" s="2"/>
      <c r="G280" s="2"/>
      <c r="H280" s="2"/>
      <c r="I280" s="2"/>
      <c r="J280" s="2"/>
      <c r="K280" s="2"/>
      <c r="L280" s="2"/>
      <c r="M280" s="2"/>
      <c r="N280" s="2"/>
      <c r="O280" s="2"/>
      <c r="P280" s="2"/>
      <c r="Q280" s="2"/>
      <c r="R280" s="2"/>
      <c r="S280" s="2"/>
    </row>
    <row r="281" spans="1:19" ht="13.8" x14ac:dyDescent="0.25">
      <c r="A281" s="2"/>
      <c r="B281" s="2"/>
      <c r="C281" s="2"/>
      <c r="D281" s="2"/>
      <c r="E281" s="2"/>
      <c r="F281" s="2"/>
      <c r="G281" s="2"/>
      <c r="H281" s="2"/>
      <c r="I281" s="2"/>
      <c r="J281" s="2"/>
      <c r="K281" s="2"/>
      <c r="L281" s="2"/>
      <c r="M281" s="2"/>
      <c r="N281" s="2"/>
      <c r="O281" s="2"/>
      <c r="P281" s="2"/>
      <c r="Q281" s="2"/>
      <c r="R281" s="2"/>
      <c r="S281" s="2"/>
    </row>
    <row r="282" spans="1:19" ht="13.8" x14ac:dyDescent="0.25">
      <c r="A282" s="2"/>
      <c r="B282" s="2"/>
      <c r="C282" s="2"/>
      <c r="D282" s="2"/>
      <c r="E282" s="2"/>
      <c r="F282" s="2"/>
      <c r="G282" s="2"/>
      <c r="H282" s="2"/>
      <c r="I282" s="2"/>
      <c r="J282" s="2"/>
      <c r="K282" s="2"/>
      <c r="L282" s="2"/>
      <c r="M282" s="2"/>
      <c r="N282" s="2"/>
      <c r="O282" s="2"/>
      <c r="P282" s="2"/>
      <c r="Q282" s="2"/>
      <c r="R282" s="2"/>
      <c r="S282" s="2"/>
    </row>
    <row r="283" spans="1:19" ht="13.8" x14ac:dyDescent="0.25">
      <c r="A283" s="2"/>
      <c r="B283" s="2"/>
      <c r="C283" s="2"/>
      <c r="D283" s="2"/>
      <c r="E283" s="2"/>
      <c r="F283" s="2"/>
      <c r="G283" s="2"/>
      <c r="H283" s="2"/>
      <c r="I283" s="2"/>
      <c r="J283" s="2"/>
      <c r="K283" s="2"/>
      <c r="L283" s="2"/>
      <c r="M283" s="2"/>
      <c r="N283" s="2"/>
      <c r="O283" s="2"/>
      <c r="P283" s="2"/>
      <c r="Q283" s="2"/>
      <c r="R283" s="2"/>
      <c r="S283" s="2"/>
    </row>
    <row r="284" spans="1:19" ht="13.8" x14ac:dyDescent="0.25">
      <c r="A284" s="2"/>
      <c r="B284" s="2"/>
      <c r="C284" s="2"/>
      <c r="D284" s="2"/>
      <c r="E284" s="2"/>
      <c r="F284" s="2"/>
      <c r="G284" s="2"/>
      <c r="H284" s="2"/>
      <c r="I284" s="2"/>
      <c r="J284" s="2"/>
      <c r="K284" s="2"/>
      <c r="L284" s="2"/>
      <c r="M284" s="2"/>
      <c r="N284" s="2"/>
      <c r="O284" s="2"/>
      <c r="P284" s="2"/>
      <c r="Q284" s="2"/>
      <c r="R284" s="2"/>
      <c r="S284" s="2"/>
    </row>
    <row r="285" spans="1:19" ht="13.8" x14ac:dyDescent="0.25">
      <c r="A285" s="2"/>
      <c r="B285" s="2"/>
      <c r="C285" s="2"/>
      <c r="D285" s="2"/>
      <c r="E285" s="2"/>
      <c r="F285" s="2"/>
      <c r="G285" s="2"/>
      <c r="H285" s="2"/>
      <c r="I285" s="2"/>
      <c r="J285" s="2"/>
      <c r="K285" s="2"/>
      <c r="L285" s="2"/>
      <c r="M285" s="2"/>
      <c r="N285" s="2"/>
      <c r="O285" s="2"/>
      <c r="P285" s="2"/>
      <c r="Q285" s="2"/>
      <c r="R285" s="2"/>
      <c r="S285" s="2"/>
    </row>
    <row r="286" spans="1:19" ht="14.1" customHeight="1" x14ac:dyDescent="0.25">
      <c r="A286" s="2"/>
      <c r="B286" s="2"/>
      <c r="C286" s="2"/>
      <c r="D286" s="2"/>
      <c r="E286" s="2"/>
      <c r="F286" s="2"/>
      <c r="G286" s="2"/>
      <c r="H286" s="2"/>
      <c r="I286" s="2"/>
      <c r="J286" s="2"/>
      <c r="K286" s="2"/>
      <c r="L286" s="2"/>
      <c r="M286" s="2"/>
      <c r="N286" s="2"/>
      <c r="O286" s="2"/>
      <c r="P286" s="2"/>
      <c r="Q286" s="2"/>
      <c r="R286" s="2"/>
      <c r="S286" s="2"/>
    </row>
    <row r="287" spans="1:19" ht="14.1" customHeight="1" x14ac:dyDescent="0.25">
      <c r="A287" s="2"/>
      <c r="B287" s="2"/>
      <c r="C287" s="2"/>
      <c r="D287" s="2"/>
      <c r="E287" s="2"/>
      <c r="F287" s="2"/>
      <c r="G287" s="2"/>
      <c r="H287" s="2"/>
      <c r="I287" s="2"/>
      <c r="J287" s="2"/>
      <c r="K287" s="2"/>
      <c r="L287" s="2"/>
      <c r="M287" s="2"/>
      <c r="N287" s="2"/>
      <c r="O287" s="2"/>
      <c r="P287" s="2"/>
      <c r="Q287" s="2"/>
      <c r="R287" s="2"/>
      <c r="S287" s="2"/>
    </row>
    <row r="288" spans="1:19" ht="13.8" x14ac:dyDescent="0.25">
      <c r="A288" s="2"/>
      <c r="B288" s="2"/>
      <c r="C288" s="2"/>
      <c r="D288" s="2"/>
      <c r="E288" s="2"/>
      <c r="F288" s="2"/>
      <c r="G288" s="2"/>
      <c r="H288" s="2"/>
      <c r="I288" s="2"/>
      <c r="J288" s="2"/>
      <c r="K288" s="2"/>
      <c r="L288" s="2"/>
      <c r="M288" s="2"/>
      <c r="N288" s="2"/>
      <c r="O288" s="2"/>
      <c r="P288" s="2"/>
      <c r="Q288" s="2"/>
      <c r="R288" s="2"/>
      <c r="S288" s="2"/>
    </row>
    <row r="289" spans="1:19" ht="13.8" x14ac:dyDescent="0.25">
      <c r="A289" s="2"/>
      <c r="B289" s="2"/>
      <c r="C289" s="2"/>
      <c r="D289" s="2"/>
      <c r="E289" s="2"/>
      <c r="F289" s="2"/>
      <c r="G289" s="2"/>
      <c r="H289" s="2"/>
      <c r="I289" s="2"/>
      <c r="J289" s="2"/>
      <c r="K289" s="2"/>
      <c r="L289" s="2"/>
      <c r="M289" s="2"/>
      <c r="N289" s="2"/>
      <c r="O289" s="2"/>
      <c r="P289" s="2"/>
      <c r="Q289" s="2"/>
      <c r="R289" s="2"/>
      <c r="S289" s="2"/>
    </row>
    <row r="290" spans="1:19" ht="13.8" x14ac:dyDescent="0.25">
      <c r="A290" s="2"/>
      <c r="B290" s="2"/>
      <c r="C290" s="2"/>
      <c r="D290" s="2"/>
      <c r="E290" s="2"/>
      <c r="F290" s="2"/>
      <c r="G290" s="2"/>
      <c r="H290" s="2"/>
      <c r="I290" s="2"/>
      <c r="J290" s="2"/>
      <c r="K290" s="2"/>
      <c r="L290" s="2"/>
      <c r="M290" s="2"/>
      <c r="N290" s="2"/>
      <c r="O290" s="2"/>
      <c r="P290" s="2"/>
      <c r="Q290" s="2"/>
      <c r="R290" s="2"/>
      <c r="S290" s="2"/>
    </row>
    <row r="291" spans="1:19" ht="13.8" x14ac:dyDescent="0.25">
      <c r="A291" s="2"/>
      <c r="B291" s="2"/>
      <c r="C291" s="2"/>
      <c r="D291" s="2"/>
      <c r="E291" s="2"/>
      <c r="F291" s="2"/>
      <c r="G291" s="2"/>
      <c r="H291" s="2"/>
      <c r="I291" s="2"/>
      <c r="J291" s="2"/>
      <c r="K291" s="2"/>
      <c r="L291" s="2"/>
      <c r="M291" s="2"/>
      <c r="N291" s="2"/>
      <c r="O291" s="2"/>
      <c r="P291" s="2"/>
      <c r="Q291" s="2"/>
      <c r="R291" s="2"/>
      <c r="S291" s="2"/>
    </row>
    <row r="292" spans="1:19" ht="13.8" x14ac:dyDescent="0.25">
      <c r="A292" s="2"/>
      <c r="B292" s="2"/>
      <c r="C292" s="2"/>
      <c r="D292" s="2"/>
      <c r="E292" s="2"/>
      <c r="F292" s="2"/>
      <c r="G292" s="2"/>
      <c r="H292" s="2"/>
      <c r="I292" s="2"/>
      <c r="J292" s="2"/>
      <c r="K292" s="2"/>
      <c r="L292" s="2"/>
      <c r="M292" s="2"/>
      <c r="N292" s="2"/>
      <c r="O292" s="2"/>
      <c r="P292" s="2"/>
      <c r="Q292" s="2"/>
      <c r="R292" s="2"/>
      <c r="S292" s="2"/>
    </row>
    <row r="293" spans="1:19" ht="13.8" x14ac:dyDescent="0.25">
      <c r="A293" s="2"/>
      <c r="B293" s="2"/>
      <c r="C293" s="2"/>
      <c r="D293" s="2"/>
      <c r="E293" s="2"/>
      <c r="F293" s="2"/>
      <c r="G293" s="2"/>
      <c r="H293" s="2"/>
      <c r="I293" s="2"/>
      <c r="J293" s="2"/>
      <c r="K293" s="2"/>
      <c r="L293" s="2"/>
      <c r="M293" s="2"/>
      <c r="N293" s="2"/>
      <c r="O293" s="2"/>
      <c r="P293" s="2"/>
      <c r="Q293" s="2"/>
      <c r="R293" s="2"/>
      <c r="S293" s="2"/>
    </row>
    <row r="294" spans="1:19" ht="13.8" x14ac:dyDescent="0.25">
      <c r="A294" s="2"/>
      <c r="B294" s="2"/>
      <c r="C294" s="2"/>
      <c r="D294" s="2"/>
      <c r="E294" s="2"/>
      <c r="F294" s="2"/>
      <c r="G294" s="2"/>
      <c r="H294" s="2"/>
      <c r="I294" s="2"/>
      <c r="J294" s="2"/>
      <c r="K294" s="2"/>
      <c r="L294" s="2"/>
      <c r="M294" s="2"/>
      <c r="N294" s="2"/>
      <c r="O294" s="2"/>
      <c r="P294" s="2"/>
      <c r="Q294" s="2"/>
      <c r="R294" s="2"/>
      <c r="S294" s="2"/>
    </row>
    <row r="295" spans="1:19" ht="13.8" x14ac:dyDescent="0.25">
      <c r="A295" s="2"/>
      <c r="B295" s="2"/>
      <c r="C295" s="2"/>
      <c r="D295" s="2"/>
      <c r="E295" s="2"/>
      <c r="F295" s="2"/>
      <c r="G295" s="2"/>
      <c r="H295" s="2"/>
      <c r="I295" s="2"/>
      <c r="J295" s="2"/>
      <c r="K295" s="2"/>
      <c r="L295" s="2"/>
      <c r="M295" s="2"/>
      <c r="N295" s="2"/>
      <c r="O295" s="2"/>
      <c r="P295" s="2"/>
      <c r="Q295" s="2"/>
      <c r="R295" s="2"/>
      <c r="S295" s="2"/>
    </row>
    <row r="296" spans="1:19" ht="13.8" x14ac:dyDescent="0.25">
      <c r="A296" s="2"/>
      <c r="B296" s="2"/>
      <c r="C296" s="2"/>
      <c r="D296" s="2"/>
      <c r="E296" s="2"/>
      <c r="F296" s="2"/>
      <c r="G296" s="2"/>
      <c r="H296" s="2"/>
      <c r="I296" s="2"/>
      <c r="J296" s="2"/>
      <c r="K296" s="2"/>
      <c r="L296" s="2"/>
      <c r="M296" s="2"/>
      <c r="N296" s="2"/>
      <c r="O296" s="2"/>
      <c r="P296" s="2"/>
      <c r="Q296" s="2"/>
      <c r="R296" s="2"/>
      <c r="S296" s="2"/>
    </row>
    <row r="297" spans="1:19" ht="13.8" x14ac:dyDescent="0.25">
      <c r="A297" s="2"/>
      <c r="B297" s="2"/>
      <c r="C297" s="2"/>
      <c r="D297" s="2"/>
      <c r="E297" s="2"/>
      <c r="F297" s="2"/>
      <c r="G297" s="2"/>
      <c r="H297" s="2"/>
      <c r="I297" s="2"/>
      <c r="J297" s="2"/>
      <c r="K297" s="2"/>
      <c r="L297" s="2"/>
      <c r="M297" s="2"/>
      <c r="N297" s="2"/>
      <c r="O297" s="2"/>
      <c r="P297" s="2"/>
      <c r="Q297" s="2"/>
      <c r="R297" s="2"/>
      <c r="S297" s="2"/>
    </row>
    <row r="298" spans="1:19" ht="13.8" x14ac:dyDescent="0.25">
      <c r="A298" s="2"/>
      <c r="B298" s="2"/>
      <c r="C298" s="2"/>
      <c r="D298" s="2"/>
      <c r="E298" s="2"/>
      <c r="F298" s="2"/>
      <c r="G298" s="2"/>
      <c r="H298" s="2"/>
      <c r="I298" s="2"/>
      <c r="J298" s="2"/>
      <c r="K298" s="2"/>
      <c r="L298" s="2"/>
      <c r="M298" s="2"/>
      <c r="N298" s="2"/>
      <c r="O298" s="2"/>
      <c r="P298" s="2"/>
      <c r="Q298" s="2"/>
      <c r="R298" s="2"/>
      <c r="S298" s="2"/>
    </row>
    <row r="299" spans="1:19" ht="13.8" x14ac:dyDescent="0.25">
      <c r="A299" s="2"/>
      <c r="B299" s="2"/>
      <c r="C299" s="2"/>
      <c r="D299" s="2"/>
      <c r="E299" s="2"/>
      <c r="F299" s="2"/>
      <c r="G299" s="2"/>
      <c r="H299" s="2"/>
      <c r="I299" s="2"/>
      <c r="J299" s="2"/>
      <c r="K299" s="2"/>
      <c r="L299" s="2"/>
      <c r="M299" s="2"/>
      <c r="N299" s="2"/>
      <c r="O299" s="2"/>
      <c r="P299" s="2"/>
      <c r="Q299" s="2"/>
      <c r="R299" s="2"/>
      <c r="S299" s="2"/>
    </row>
    <row r="300" spans="1:19" ht="13.8" x14ac:dyDescent="0.25">
      <c r="A300" s="2"/>
      <c r="B300" s="2"/>
      <c r="C300" s="2"/>
      <c r="D300" s="2"/>
      <c r="E300" s="2"/>
      <c r="F300" s="2"/>
      <c r="G300" s="2"/>
      <c r="H300" s="2"/>
      <c r="I300" s="2"/>
      <c r="J300" s="2"/>
      <c r="K300" s="2"/>
      <c r="L300" s="2"/>
      <c r="M300" s="2"/>
      <c r="N300" s="2"/>
      <c r="O300" s="2"/>
      <c r="P300" s="2"/>
      <c r="Q300" s="2"/>
      <c r="R300" s="2"/>
      <c r="S300" s="2"/>
    </row>
    <row r="301" spans="1:19" ht="13.8" x14ac:dyDescent="0.25">
      <c r="A301" s="2"/>
      <c r="B301" s="2"/>
      <c r="C301" s="2"/>
      <c r="D301" s="2"/>
      <c r="E301" s="2"/>
      <c r="F301" s="2"/>
      <c r="G301" s="2"/>
      <c r="H301" s="2"/>
      <c r="I301" s="2"/>
      <c r="J301" s="2"/>
      <c r="K301" s="2"/>
      <c r="L301" s="2"/>
      <c r="M301" s="2"/>
      <c r="N301" s="2"/>
      <c r="O301" s="2"/>
      <c r="P301" s="2"/>
      <c r="Q301" s="2"/>
      <c r="R301" s="2"/>
      <c r="S301" s="2"/>
    </row>
    <row r="302" spans="1:19" ht="13.8" x14ac:dyDescent="0.25">
      <c r="A302" s="2"/>
      <c r="B302" s="2"/>
      <c r="C302" s="2"/>
      <c r="D302" s="2"/>
      <c r="E302" s="2"/>
      <c r="F302" s="2"/>
      <c r="G302" s="2"/>
      <c r="H302" s="2"/>
      <c r="I302" s="2"/>
      <c r="J302" s="2"/>
      <c r="K302" s="2"/>
      <c r="L302" s="2"/>
      <c r="M302" s="2"/>
      <c r="N302" s="2"/>
      <c r="O302" s="2"/>
      <c r="P302" s="2"/>
      <c r="Q302" s="2"/>
      <c r="R302" s="2"/>
      <c r="S302" s="2"/>
    </row>
    <row r="303" spans="1:19" ht="13.8" x14ac:dyDescent="0.25">
      <c r="A303" s="2"/>
      <c r="B303" s="2"/>
      <c r="C303" s="2"/>
      <c r="D303" s="2"/>
      <c r="E303" s="2"/>
      <c r="F303" s="2"/>
      <c r="G303" s="2"/>
      <c r="H303" s="2"/>
      <c r="I303" s="2"/>
      <c r="J303" s="2"/>
      <c r="K303" s="2"/>
      <c r="L303" s="2"/>
      <c r="M303" s="2"/>
      <c r="N303" s="2"/>
      <c r="O303" s="2"/>
      <c r="P303" s="2"/>
      <c r="Q303" s="2"/>
      <c r="R303" s="2"/>
      <c r="S303" s="2"/>
    </row>
    <row r="304" spans="1:19" ht="13.8" x14ac:dyDescent="0.25">
      <c r="A304" s="2"/>
      <c r="B304" s="2"/>
      <c r="C304" s="2"/>
      <c r="D304" s="2"/>
      <c r="E304" s="2"/>
      <c r="F304" s="2"/>
      <c r="G304" s="2"/>
      <c r="H304" s="2"/>
      <c r="I304" s="2"/>
      <c r="J304" s="2"/>
      <c r="K304" s="2"/>
      <c r="L304" s="2"/>
      <c r="M304" s="2"/>
      <c r="N304" s="2"/>
      <c r="O304" s="2"/>
      <c r="P304" s="2"/>
      <c r="Q304" s="2"/>
      <c r="R304" s="2"/>
      <c r="S304" s="2"/>
    </row>
    <row r="305" spans="1:19" ht="13.8" x14ac:dyDescent="0.25">
      <c r="A305" s="2"/>
      <c r="B305" s="2"/>
      <c r="C305" s="2"/>
      <c r="D305" s="2"/>
      <c r="E305" s="2"/>
      <c r="F305" s="2"/>
      <c r="G305" s="2"/>
      <c r="H305" s="2"/>
      <c r="I305" s="2"/>
      <c r="J305" s="2"/>
      <c r="K305" s="2"/>
      <c r="L305" s="2"/>
      <c r="M305" s="2"/>
      <c r="N305" s="2"/>
      <c r="O305" s="2"/>
      <c r="P305" s="2"/>
      <c r="Q305" s="2"/>
      <c r="R305" s="2"/>
      <c r="S305" s="2"/>
    </row>
    <row r="306" spans="1:19" ht="13.8" x14ac:dyDescent="0.25">
      <c r="A306" s="2"/>
      <c r="B306" s="2"/>
      <c r="C306" s="2"/>
      <c r="D306" s="2"/>
      <c r="E306" s="2"/>
      <c r="F306" s="2"/>
      <c r="G306" s="2"/>
      <c r="H306" s="2"/>
      <c r="I306" s="2"/>
      <c r="J306" s="2"/>
      <c r="K306" s="2"/>
      <c r="L306" s="2"/>
      <c r="M306" s="2"/>
      <c r="N306" s="2"/>
      <c r="O306" s="2"/>
      <c r="P306" s="2"/>
      <c r="Q306" s="2"/>
      <c r="R306" s="2"/>
      <c r="S306" s="2"/>
    </row>
    <row r="307" spans="1:19" ht="13.8" x14ac:dyDescent="0.25">
      <c r="A307" s="2"/>
      <c r="B307" s="2"/>
      <c r="C307" s="2"/>
      <c r="D307" s="2"/>
      <c r="E307" s="2"/>
      <c r="F307" s="2"/>
      <c r="G307" s="2"/>
      <c r="H307" s="2"/>
      <c r="I307" s="2"/>
      <c r="J307" s="2"/>
      <c r="K307" s="2"/>
      <c r="L307" s="2"/>
      <c r="M307" s="2"/>
      <c r="N307" s="2"/>
      <c r="O307" s="2"/>
      <c r="P307" s="2"/>
      <c r="Q307" s="2"/>
      <c r="R307" s="2"/>
      <c r="S307" s="2"/>
    </row>
    <row r="308" spans="1:19" ht="13.8" x14ac:dyDescent="0.25">
      <c r="A308" s="2"/>
      <c r="B308" s="2"/>
      <c r="C308" s="2"/>
      <c r="D308" s="2"/>
      <c r="E308" s="2"/>
      <c r="F308" s="2"/>
      <c r="G308" s="2"/>
      <c r="H308" s="2"/>
      <c r="I308" s="2"/>
      <c r="J308" s="2"/>
      <c r="K308" s="2"/>
      <c r="L308" s="2"/>
      <c r="M308" s="2"/>
      <c r="N308" s="2"/>
      <c r="O308" s="2"/>
      <c r="P308" s="2"/>
      <c r="Q308" s="2"/>
      <c r="R308" s="2"/>
      <c r="S308" s="2"/>
    </row>
    <row r="309" spans="1:19" ht="13.8" x14ac:dyDescent="0.25">
      <c r="A309" s="2"/>
      <c r="B309" s="2"/>
      <c r="C309" s="2"/>
      <c r="D309" s="2"/>
      <c r="E309" s="2"/>
      <c r="F309" s="2"/>
      <c r="G309" s="2"/>
      <c r="H309" s="2"/>
      <c r="I309" s="2"/>
      <c r="J309" s="2"/>
      <c r="K309" s="2"/>
      <c r="L309" s="2"/>
      <c r="M309" s="2"/>
      <c r="N309" s="2"/>
      <c r="O309" s="2"/>
      <c r="P309" s="2"/>
      <c r="Q309" s="2"/>
      <c r="R309" s="2"/>
      <c r="S309" s="2"/>
    </row>
    <row r="310" spans="1:19" ht="13.8" x14ac:dyDescent="0.25">
      <c r="A310" s="2"/>
      <c r="B310" s="2"/>
      <c r="C310" s="2"/>
      <c r="D310" s="2"/>
      <c r="E310" s="2"/>
      <c r="F310" s="2"/>
      <c r="G310" s="2"/>
      <c r="H310" s="2"/>
      <c r="I310" s="2"/>
      <c r="J310" s="2"/>
      <c r="K310" s="2"/>
      <c r="L310" s="2"/>
      <c r="M310" s="2"/>
      <c r="N310" s="2"/>
      <c r="O310" s="2"/>
      <c r="P310" s="2"/>
      <c r="Q310" s="2"/>
      <c r="R310" s="2"/>
      <c r="S310" s="2"/>
    </row>
    <row r="311" spans="1:19" ht="13.8" x14ac:dyDescent="0.25">
      <c r="A311" s="2"/>
      <c r="B311" s="2"/>
      <c r="C311" s="2"/>
      <c r="D311" s="2"/>
      <c r="E311" s="2"/>
      <c r="F311" s="2"/>
      <c r="G311" s="2"/>
      <c r="H311" s="2"/>
      <c r="I311" s="2"/>
      <c r="J311" s="2"/>
      <c r="K311" s="2"/>
      <c r="L311" s="2"/>
      <c r="M311" s="2"/>
      <c r="N311" s="2"/>
      <c r="O311" s="2"/>
      <c r="P311" s="2"/>
      <c r="Q311" s="2"/>
      <c r="R311" s="2"/>
      <c r="S311" s="2"/>
    </row>
    <row r="312" spans="1:19" ht="13.8" x14ac:dyDescent="0.25">
      <c r="A312" s="2"/>
      <c r="B312" s="2"/>
      <c r="C312" s="2"/>
      <c r="D312" s="2"/>
      <c r="E312" s="2"/>
      <c r="F312" s="2"/>
      <c r="G312" s="2"/>
      <c r="H312" s="2"/>
      <c r="I312" s="2"/>
      <c r="J312" s="2"/>
      <c r="K312" s="2"/>
      <c r="L312" s="2"/>
      <c r="M312" s="2"/>
      <c r="N312" s="2"/>
      <c r="O312" s="2"/>
      <c r="P312" s="2"/>
      <c r="Q312" s="2"/>
      <c r="R312" s="2"/>
      <c r="S312" s="2"/>
    </row>
    <row r="313" spans="1:19" ht="13.8" x14ac:dyDescent="0.25">
      <c r="A313" s="2"/>
      <c r="B313" s="2"/>
      <c r="C313" s="2"/>
      <c r="D313" s="2"/>
      <c r="E313" s="2"/>
      <c r="F313" s="2"/>
      <c r="G313" s="2"/>
      <c r="H313" s="2"/>
      <c r="I313" s="2"/>
      <c r="J313" s="2"/>
      <c r="K313" s="2"/>
      <c r="L313" s="2"/>
      <c r="M313" s="2"/>
      <c r="N313" s="2"/>
      <c r="O313" s="2"/>
      <c r="P313" s="2"/>
      <c r="Q313" s="2"/>
      <c r="R313" s="2"/>
      <c r="S313" s="2"/>
    </row>
    <row r="314" spans="1:19" ht="13.8" x14ac:dyDescent="0.25">
      <c r="A314" s="2"/>
      <c r="B314" s="2"/>
      <c r="C314" s="2"/>
      <c r="D314" s="2"/>
      <c r="E314" s="2"/>
      <c r="F314" s="2"/>
      <c r="G314" s="2"/>
      <c r="H314" s="2"/>
      <c r="I314" s="2"/>
      <c r="J314" s="2"/>
      <c r="K314" s="2"/>
      <c r="L314" s="2"/>
      <c r="M314" s="2"/>
      <c r="N314" s="2"/>
      <c r="O314" s="2"/>
      <c r="P314" s="2"/>
      <c r="Q314" s="2"/>
      <c r="R314" s="2"/>
      <c r="S314" s="2"/>
    </row>
    <row r="315" spans="1:19" ht="13.8" x14ac:dyDescent="0.25">
      <c r="A315" s="2"/>
      <c r="B315" s="2"/>
      <c r="C315" s="2"/>
      <c r="D315" s="2"/>
      <c r="E315" s="2"/>
      <c r="F315" s="2"/>
      <c r="G315" s="2"/>
      <c r="H315" s="2"/>
      <c r="I315" s="2"/>
      <c r="J315" s="2"/>
      <c r="K315" s="2"/>
      <c r="L315" s="2"/>
      <c r="M315" s="2"/>
      <c r="N315" s="2"/>
      <c r="O315" s="2"/>
      <c r="P315" s="2"/>
      <c r="Q315" s="2"/>
      <c r="R315" s="2"/>
      <c r="S315" s="2"/>
    </row>
    <row r="316" spans="1:19" ht="13.8" x14ac:dyDescent="0.25">
      <c r="A316" s="2"/>
      <c r="B316" s="2"/>
      <c r="C316" s="2"/>
      <c r="D316" s="2"/>
      <c r="E316" s="2"/>
      <c r="F316" s="2"/>
      <c r="G316" s="2"/>
      <c r="H316" s="2"/>
      <c r="I316" s="2"/>
      <c r="J316" s="2"/>
      <c r="K316" s="2"/>
      <c r="L316" s="2"/>
      <c r="M316" s="2"/>
      <c r="N316" s="2"/>
      <c r="O316" s="2"/>
      <c r="P316" s="2"/>
      <c r="Q316" s="2"/>
      <c r="R316" s="2"/>
      <c r="S316" s="2"/>
    </row>
    <row r="317" spans="1:19" ht="13.8" x14ac:dyDescent="0.25">
      <c r="A317" s="2"/>
      <c r="B317" s="2"/>
      <c r="C317" s="2"/>
      <c r="D317" s="2"/>
      <c r="E317" s="2"/>
      <c r="F317" s="2"/>
      <c r="G317" s="2"/>
      <c r="H317" s="2"/>
      <c r="I317" s="2"/>
      <c r="J317" s="2"/>
      <c r="K317" s="2"/>
      <c r="L317" s="2"/>
      <c r="M317" s="2"/>
      <c r="N317" s="2"/>
      <c r="O317" s="2"/>
      <c r="P317" s="2"/>
      <c r="Q317" s="2"/>
      <c r="R317" s="2"/>
      <c r="S317" s="2"/>
    </row>
    <row r="318" spans="1:19" ht="13.8" x14ac:dyDescent="0.25">
      <c r="A318" s="2"/>
      <c r="B318" s="2"/>
      <c r="C318" s="2"/>
      <c r="D318" s="2"/>
      <c r="E318" s="2"/>
      <c r="F318" s="2"/>
      <c r="G318" s="2"/>
      <c r="H318" s="2"/>
      <c r="I318" s="2"/>
      <c r="J318" s="2"/>
      <c r="K318" s="2"/>
      <c r="L318" s="2"/>
      <c r="M318" s="2"/>
      <c r="N318" s="2"/>
      <c r="O318" s="2"/>
      <c r="P318" s="2"/>
      <c r="Q318" s="2"/>
      <c r="R318" s="2"/>
      <c r="S318" s="2"/>
    </row>
    <row r="319" spans="1:19" ht="13.8" x14ac:dyDescent="0.25">
      <c r="A319" s="2"/>
      <c r="B319" s="2"/>
      <c r="C319" s="2"/>
      <c r="D319" s="2"/>
      <c r="E319" s="2"/>
      <c r="F319" s="2"/>
      <c r="G319" s="2"/>
      <c r="H319" s="2"/>
      <c r="I319" s="2"/>
      <c r="J319" s="2"/>
      <c r="K319" s="2"/>
      <c r="L319" s="2"/>
      <c r="M319" s="2"/>
      <c r="N319" s="2"/>
      <c r="O319" s="2"/>
      <c r="P319" s="2"/>
      <c r="Q319" s="2"/>
      <c r="R319" s="2"/>
      <c r="S319" s="2"/>
    </row>
    <row r="320" spans="1:19" ht="13.8" x14ac:dyDescent="0.25">
      <c r="A320" s="2"/>
      <c r="B320" s="2"/>
      <c r="C320" s="2"/>
      <c r="D320" s="2"/>
      <c r="E320" s="2"/>
      <c r="F320" s="2"/>
      <c r="G320" s="2"/>
      <c r="H320" s="2"/>
      <c r="I320" s="2"/>
      <c r="J320" s="2"/>
      <c r="K320" s="2"/>
      <c r="L320" s="2"/>
      <c r="M320" s="2"/>
      <c r="N320" s="2"/>
      <c r="O320" s="2"/>
      <c r="P320" s="2"/>
      <c r="Q320" s="2"/>
      <c r="R320" s="2"/>
      <c r="S320" s="2"/>
    </row>
    <row r="321" spans="1:19" ht="13.8" x14ac:dyDescent="0.25">
      <c r="A321" s="2"/>
      <c r="B321" s="2"/>
      <c r="C321" s="2"/>
      <c r="D321" s="2"/>
      <c r="E321" s="2"/>
      <c r="F321" s="2"/>
      <c r="G321" s="2"/>
      <c r="H321" s="2"/>
      <c r="I321" s="2"/>
      <c r="J321" s="2"/>
      <c r="K321" s="2"/>
      <c r="L321" s="2"/>
      <c r="M321" s="2"/>
      <c r="N321" s="2"/>
      <c r="O321" s="2"/>
      <c r="P321" s="2"/>
      <c r="Q321" s="2"/>
      <c r="R321" s="2"/>
      <c r="S321" s="2"/>
    </row>
    <row r="322" spans="1:19" ht="13.8" x14ac:dyDescent="0.25">
      <c r="A322" s="2"/>
      <c r="B322" s="2"/>
      <c r="C322" s="2"/>
      <c r="D322" s="2"/>
      <c r="E322" s="2"/>
      <c r="F322" s="2"/>
      <c r="G322" s="2"/>
      <c r="H322" s="2"/>
      <c r="I322" s="2"/>
      <c r="J322" s="2"/>
      <c r="K322" s="2"/>
      <c r="L322" s="2"/>
      <c r="M322" s="2"/>
      <c r="N322" s="2"/>
      <c r="O322" s="2"/>
      <c r="P322" s="2"/>
      <c r="Q322" s="2"/>
      <c r="R322" s="2"/>
      <c r="S322" s="2"/>
    </row>
    <row r="323" spans="1:19" ht="13.8" x14ac:dyDescent="0.25">
      <c r="A323" s="2"/>
      <c r="B323" s="2"/>
      <c r="C323" s="2"/>
      <c r="D323" s="2"/>
      <c r="E323" s="2"/>
      <c r="F323" s="2"/>
      <c r="G323" s="2"/>
      <c r="H323" s="2"/>
      <c r="I323" s="2"/>
      <c r="J323" s="2"/>
      <c r="K323" s="2"/>
      <c r="L323" s="2"/>
      <c r="M323" s="2"/>
      <c r="N323" s="2"/>
      <c r="O323" s="2"/>
      <c r="P323" s="2"/>
      <c r="Q323" s="2"/>
      <c r="R323" s="2"/>
      <c r="S323" s="2"/>
    </row>
    <row r="324" spans="1:19" ht="13.8" x14ac:dyDescent="0.25">
      <c r="A324" s="2"/>
      <c r="B324" s="2"/>
      <c r="C324" s="2"/>
      <c r="D324" s="2"/>
      <c r="E324" s="2"/>
      <c r="F324" s="2"/>
      <c r="G324" s="2"/>
      <c r="H324" s="2"/>
      <c r="I324" s="2"/>
      <c r="J324" s="2"/>
      <c r="K324" s="2"/>
      <c r="L324" s="2"/>
      <c r="M324" s="2"/>
      <c r="N324" s="2"/>
      <c r="O324" s="2"/>
      <c r="P324" s="2"/>
      <c r="Q324" s="2"/>
      <c r="R324" s="2"/>
      <c r="S324" s="2"/>
    </row>
    <row r="325" spans="1:19" ht="13.8" x14ac:dyDescent="0.25">
      <c r="A325" s="2"/>
      <c r="B325" s="2"/>
      <c r="C325" s="2"/>
      <c r="D325" s="2"/>
      <c r="E325" s="2"/>
      <c r="F325" s="2"/>
      <c r="G325" s="2"/>
      <c r="H325" s="2"/>
      <c r="I325" s="2"/>
      <c r="J325" s="2"/>
      <c r="K325" s="2"/>
      <c r="L325" s="2"/>
      <c r="M325" s="2"/>
      <c r="N325" s="2"/>
      <c r="O325" s="2"/>
      <c r="P325" s="2"/>
      <c r="Q325" s="2"/>
      <c r="R325" s="2"/>
      <c r="S325" s="2"/>
    </row>
    <row r="326" spans="1:19" ht="13.8" x14ac:dyDescent="0.25">
      <c r="A326" s="2"/>
      <c r="B326" s="2"/>
      <c r="C326" s="2"/>
      <c r="D326" s="2"/>
      <c r="E326" s="2"/>
      <c r="F326" s="2"/>
      <c r="G326" s="2"/>
      <c r="H326" s="2"/>
      <c r="I326" s="2"/>
      <c r="J326" s="2"/>
      <c r="K326" s="2"/>
      <c r="L326" s="2"/>
      <c r="M326" s="2"/>
      <c r="N326" s="2"/>
      <c r="O326" s="2"/>
      <c r="P326" s="2"/>
      <c r="Q326" s="2"/>
      <c r="R326" s="2"/>
      <c r="S326" s="2"/>
    </row>
    <row r="327" spans="1:19" ht="13.8" x14ac:dyDescent="0.25">
      <c r="A327" s="2"/>
      <c r="B327" s="2"/>
      <c r="C327" s="2"/>
      <c r="D327" s="2"/>
      <c r="E327" s="2"/>
      <c r="F327" s="2"/>
      <c r="G327" s="2"/>
      <c r="H327" s="2"/>
      <c r="I327" s="2"/>
      <c r="J327" s="2"/>
      <c r="K327" s="2"/>
      <c r="L327" s="2"/>
      <c r="M327" s="2"/>
      <c r="N327" s="2"/>
      <c r="O327" s="2"/>
      <c r="P327" s="2"/>
      <c r="Q327" s="2"/>
      <c r="R327" s="2"/>
      <c r="S327" s="2"/>
    </row>
    <row r="328" spans="1:19" ht="13.8" x14ac:dyDescent="0.25">
      <c r="A328" s="2"/>
      <c r="B328" s="2"/>
      <c r="C328" s="2"/>
      <c r="D328" s="2"/>
      <c r="E328" s="2"/>
      <c r="F328" s="2"/>
      <c r="G328" s="2"/>
      <c r="H328" s="2"/>
      <c r="I328" s="2"/>
      <c r="J328" s="2"/>
      <c r="K328" s="2"/>
      <c r="L328" s="2"/>
      <c r="M328" s="2"/>
      <c r="N328" s="2"/>
      <c r="O328" s="2"/>
      <c r="P328" s="2"/>
      <c r="Q328" s="2"/>
      <c r="R328" s="2"/>
      <c r="S328" s="2"/>
    </row>
    <row r="329" spans="1:19" ht="13.8" x14ac:dyDescent="0.25">
      <c r="A329" s="2"/>
      <c r="B329" s="2"/>
      <c r="C329" s="2"/>
      <c r="D329" s="2"/>
      <c r="E329" s="2"/>
      <c r="F329" s="2"/>
      <c r="G329" s="2"/>
      <c r="H329" s="2"/>
      <c r="I329" s="2"/>
      <c r="J329" s="2"/>
      <c r="K329" s="2"/>
      <c r="L329" s="2"/>
      <c r="M329" s="2"/>
      <c r="N329" s="2"/>
      <c r="O329" s="2"/>
      <c r="P329" s="2"/>
      <c r="Q329" s="2"/>
      <c r="R329" s="2"/>
      <c r="S329" s="2"/>
    </row>
    <row r="330" spans="1:19" ht="13.8" x14ac:dyDescent="0.25">
      <c r="A330" s="2"/>
      <c r="B330" s="2"/>
      <c r="C330" s="2"/>
      <c r="D330" s="2"/>
      <c r="E330" s="2"/>
      <c r="F330" s="2"/>
      <c r="G330" s="2"/>
      <c r="H330" s="2"/>
      <c r="I330" s="2"/>
      <c r="J330" s="2"/>
      <c r="K330" s="2"/>
      <c r="L330" s="2"/>
      <c r="M330" s="2"/>
      <c r="N330" s="2"/>
      <c r="O330" s="2"/>
      <c r="P330" s="2"/>
      <c r="Q330" s="2"/>
      <c r="R330" s="2"/>
      <c r="S330" s="2"/>
    </row>
    <row r="331" spans="1:19" ht="13.8" x14ac:dyDescent="0.25">
      <c r="A331" s="2"/>
      <c r="B331" s="2"/>
      <c r="C331" s="2"/>
      <c r="D331" s="2"/>
      <c r="E331" s="2"/>
      <c r="F331" s="2"/>
      <c r="G331" s="2"/>
      <c r="H331" s="2"/>
      <c r="I331" s="2"/>
      <c r="J331" s="2"/>
      <c r="K331" s="2"/>
      <c r="L331" s="2"/>
      <c r="M331" s="2"/>
      <c r="N331" s="2"/>
      <c r="O331" s="2"/>
      <c r="P331" s="2"/>
      <c r="Q331" s="2"/>
      <c r="R331" s="2"/>
      <c r="S331" s="2"/>
    </row>
    <row r="332" spans="1:19" ht="13.8" x14ac:dyDescent="0.25">
      <c r="A332" s="2"/>
      <c r="B332" s="2"/>
      <c r="C332" s="2"/>
      <c r="D332" s="2"/>
      <c r="E332" s="2"/>
      <c r="F332" s="2"/>
      <c r="G332" s="2"/>
      <c r="H332" s="2"/>
      <c r="I332" s="2"/>
      <c r="J332" s="2"/>
      <c r="K332" s="2"/>
      <c r="L332" s="2"/>
      <c r="M332" s="2"/>
      <c r="N332" s="2"/>
      <c r="O332" s="2"/>
      <c r="P332" s="2"/>
      <c r="Q332" s="2"/>
      <c r="R332" s="2"/>
      <c r="S332" s="2"/>
    </row>
    <row r="333" spans="1:19" ht="13.8" x14ac:dyDescent="0.25">
      <c r="A333" s="2"/>
      <c r="B333" s="2"/>
      <c r="C333" s="2"/>
      <c r="D333" s="2"/>
      <c r="E333" s="2"/>
      <c r="F333" s="2"/>
      <c r="G333" s="2"/>
      <c r="H333" s="2"/>
      <c r="I333" s="2"/>
      <c r="J333" s="2"/>
      <c r="K333" s="2"/>
      <c r="L333" s="2"/>
      <c r="M333" s="2"/>
      <c r="N333" s="2"/>
      <c r="O333" s="2"/>
      <c r="P333" s="2"/>
      <c r="Q333" s="2"/>
      <c r="R333" s="2"/>
      <c r="S333" s="2"/>
    </row>
    <row r="334" spans="1:19" ht="13.8" x14ac:dyDescent="0.25">
      <c r="A334" s="2"/>
      <c r="B334" s="2"/>
      <c r="C334" s="2"/>
      <c r="D334" s="2"/>
      <c r="E334" s="2"/>
      <c r="F334" s="2"/>
      <c r="G334" s="2"/>
      <c r="H334" s="2"/>
      <c r="I334" s="2"/>
      <c r="J334" s="2"/>
      <c r="K334" s="2"/>
      <c r="L334" s="2"/>
      <c r="M334" s="2"/>
      <c r="N334" s="2"/>
      <c r="O334" s="2"/>
      <c r="P334" s="2"/>
      <c r="Q334" s="2"/>
      <c r="R334" s="2"/>
      <c r="S334" s="2"/>
    </row>
    <row r="335" spans="1:19" ht="13.8" x14ac:dyDescent="0.25">
      <c r="A335" s="2"/>
      <c r="B335" s="2"/>
      <c r="C335" s="2"/>
      <c r="D335" s="2"/>
      <c r="E335" s="2"/>
      <c r="F335" s="2"/>
      <c r="G335" s="2"/>
      <c r="H335" s="2"/>
      <c r="I335" s="2"/>
      <c r="J335" s="2"/>
      <c r="K335" s="2"/>
      <c r="L335" s="2"/>
      <c r="M335" s="2"/>
      <c r="N335" s="2"/>
      <c r="O335" s="2"/>
      <c r="P335" s="2"/>
      <c r="Q335" s="2"/>
      <c r="R335" s="2"/>
      <c r="S335" s="2"/>
    </row>
    <row r="336" spans="1:19" ht="13.8" x14ac:dyDescent="0.25">
      <c r="A336" s="2"/>
      <c r="B336" s="2"/>
      <c r="C336" s="2"/>
      <c r="D336" s="2"/>
      <c r="E336" s="2"/>
      <c r="F336" s="2"/>
      <c r="G336" s="2"/>
      <c r="H336" s="2"/>
      <c r="I336" s="2"/>
      <c r="J336" s="2"/>
      <c r="K336" s="2"/>
      <c r="L336" s="2"/>
      <c r="M336" s="2"/>
      <c r="N336" s="2"/>
      <c r="O336" s="2"/>
      <c r="P336" s="2"/>
      <c r="Q336" s="2"/>
      <c r="R336" s="2"/>
      <c r="S336" s="2"/>
    </row>
    <row r="337" spans="1:19" ht="13.8" x14ac:dyDescent="0.25">
      <c r="A337" s="2"/>
      <c r="B337" s="2"/>
      <c r="C337" s="2"/>
      <c r="D337" s="2"/>
      <c r="E337" s="2"/>
      <c r="F337" s="2"/>
      <c r="G337" s="2"/>
      <c r="H337" s="2"/>
      <c r="I337" s="2"/>
      <c r="J337" s="2"/>
      <c r="K337" s="2"/>
      <c r="L337" s="2"/>
      <c r="M337" s="2"/>
      <c r="N337" s="2"/>
      <c r="O337" s="2"/>
      <c r="P337" s="2"/>
      <c r="Q337" s="2"/>
      <c r="R337" s="2"/>
      <c r="S337" s="2"/>
    </row>
    <row r="338" spans="1:19" ht="13.8" x14ac:dyDescent="0.25">
      <c r="A338" s="2"/>
      <c r="B338" s="2"/>
      <c r="C338" s="2"/>
      <c r="D338" s="2"/>
      <c r="E338" s="2"/>
      <c r="F338" s="2"/>
      <c r="G338" s="2"/>
      <c r="H338" s="2"/>
      <c r="I338" s="2"/>
      <c r="J338" s="2"/>
      <c r="K338" s="2"/>
      <c r="L338" s="2"/>
      <c r="M338" s="2"/>
      <c r="N338" s="2"/>
      <c r="O338" s="2"/>
      <c r="P338" s="2"/>
      <c r="Q338" s="2"/>
      <c r="R338" s="2"/>
      <c r="S338" s="2"/>
    </row>
    <row r="339" spans="1:19" ht="13.8" x14ac:dyDescent="0.25">
      <c r="A339" s="2"/>
      <c r="B339" s="2"/>
      <c r="C339" s="2"/>
      <c r="D339" s="2"/>
      <c r="E339" s="2"/>
      <c r="F339" s="2"/>
      <c r="G339" s="2"/>
      <c r="H339" s="2"/>
      <c r="I339" s="2"/>
      <c r="J339" s="2"/>
      <c r="K339" s="2"/>
      <c r="L339" s="2"/>
      <c r="M339" s="2"/>
      <c r="N339" s="2"/>
      <c r="O339" s="2"/>
      <c r="P339" s="2"/>
      <c r="Q339" s="2"/>
      <c r="R339" s="2"/>
      <c r="S339" s="2"/>
    </row>
    <row r="340" spans="1:19" ht="13.8" x14ac:dyDescent="0.25">
      <c r="A340" s="2"/>
      <c r="B340" s="2"/>
      <c r="C340" s="2"/>
      <c r="D340" s="2"/>
      <c r="E340" s="2"/>
      <c r="F340" s="2"/>
      <c r="G340" s="2"/>
      <c r="H340" s="2"/>
      <c r="I340" s="2"/>
      <c r="J340" s="2"/>
      <c r="K340" s="2"/>
      <c r="L340" s="2"/>
      <c r="M340" s="2"/>
      <c r="N340" s="2"/>
      <c r="O340" s="2"/>
      <c r="P340" s="2"/>
      <c r="Q340" s="2"/>
      <c r="R340" s="2"/>
      <c r="S340" s="2"/>
    </row>
    <row r="341" spans="1:19" ht="13.8" x14ac:dyDescent="0.25">
      <c r="A341" s="2"/>
      <c r="B341" s="2"/>
      <c r="C341" s="2"/>
      <c r="D341" s="2"/>
      <c r="E341" s="2"/>
      <c r="F341" s="2"/>
      <c r="G341" s="2"/>
      <c r="H341" s="2"/>
      <c r="I341" s="2"/>
      <c r="J341" s="2"/>
      <c r="K341" s="2"/>
      <c r="L341" s="2"/>
      <c r="M341" s="2"/>
      <c r="N341" s="2"/>
      <c r="O341" s="2"/>
      <c r="P341" s="2"/>
      <c r="Q341" s="2"/>
      <c r="R341" s="2"/>
      <c r="S341" s="2"/>
    </row>
    <row r="342" spans="1:19" ht="13.8" x14ac:dyDescent="0.25">
      <c r="A342" s="2"/>
      <c r="B342" s="2"/>
      <c r="C342" s="2"/>
      <c r="D342" s="2"/>
      <c r="E342" s="2"/>
      <c r="F342" s="2"/>
      <c r="G342" s="2"/>
      <c r="H342" s="2"/>
      <c r="I342" s="2"/>
      <c r="J342" s="2"/>
      <c r="K342" s="2"/>
      <c r="L342" s="2"/>
      <c r="M342" s="2"/>
      <c r="N342" s="2"/>
      <c r="O342" s="2"/>
      <c r="P342" s="2"/>
      <c r="Q342" s="2"/>
      <c r="R342" s="2"/>
      <c r="S342" s="2"/>
    </row>
    <row r="343" spans="1:19" ht="13.8" x14ac:dyDescent="0.25">
      <c r="A343" s="2"/>
      <c r="B343" s="2"/>
      <c r="C343" s="2"/>
      <c r="D343" s="2"/>
      <c r="E343" s="2"/>
      <c r="F343" s="2"/>
      <c r="G343" s="2"/>
      <c r="H343" s="2"/>
      <c r="I343" s="2"/>
      <c r="J343" s="2"/>
      <c r="K343" s="2"/>
      <c r="L343" s="2"/>
      <c r="M343" s="2"/>
      <c r="N343" s="2"/>
      <c r="O343" s="2"/>
      <c r="P343" s="2"/>
      <c r="Q343" s="2"/>
      <c r="R343" s="2"/>
      <c r="S343" s="2"/>
    </row>
    <row r="344" spans="1:19" ht="13.8" x14ac:dyDescent="0.25">
      <c r="A344" s="2"/>
      <c r="B344" s="2"/>
      <c r="C344" s="2"/>
      <c r="D344" s="2"/>
      <c r="E344" s="2"/>
      <c r="F344" s="2"/>
      <c r="G344" s="2"/>
      <c r="H344" s="2"/>
      <c r="I344" s="2"/>
      <c r="J344" s="2"/>
      <c r="K344" s="2"/>
      <c r="L344" s="2"/>
      <c r="M344" s="2"/>
      <c r="N344" s="2"/>
      <c r="O344" s="2"/>
      <c r="P344" s="2"/>
      <c r="Q344" s="2"/>
      <c r="R344" s="2"/>
      <c r="S344" s="2"/>
    </row>
    <row r="345" spans="1:19" ht="13.8" x14ac:dyDescent="0.25">
      <c r="A345" s="2"/>
      <c r="B345" s="2"/>
      <c r="C345" s="2"/>
      <c r="D345" s="2"/>
      <c r="E345" s="2"/>
      <c r="F345" s="2"/>
      <c r="G345" s="2"/>
      <c r="H345" s="2"/>
      <c r="I345" s="2"/>
      <c r="J345" s="2"/>
      <c r="K345" s="2"/>
      <c r="L345" s="2"/>
      <c r="M345" s="2"/>
      <c r="N345" s="2"/>
      <c r="O345" s="2"/>
      <c r="P345" s="2"/>
      <c r="Q345" s="2"/>
      <c r="R345" s="2"/>
      <c r="S345" s="2"/>
    </row>
    <row r="346" spans="1:19" ht="13.8" x14ac:dyDescent="0.25">
      <c r="A346" s="2"/>
      <c r="B346" s="2"/>
      <c r="C346" s="2"/>
      <c r="D346" s="2"/>
      <c r="E346" s="2"/>
      <c r="F346" s="2"/>
      <c r="G346" s="2"/>
      <c r="H346" s="2"/>
      <c r="I346" s="2"/>
      <c r="J346" s="2"/>
      <c r="K346" s="2"/>
      <c r="L346" s="2"/>
      <c r="M346" s="2"/>
      <c r="N346" s="2"/>
      <c r="O346" s="2"/>
      <c r="P346" s="2"/>
      <c r="Q346" s="2"/>
      <c r="R346" s="2"/>
      <c r="S346" s="2"/>
    </row>
    <row r="347" spans="1:19" ht="13.8" x14ac:dyDescent="0.25">
      <c r="A347" s="2"/>
      <c r="B347" s="2"/>
      <c r="C347" s="2"/>
      <c r="D347" s="2"/>
      <c r="E347" s="2"/>
      <c r="F347" s="2"/>
      <c r="G347" s="2"/>
      <c r="H347" s="2"/>
      <c r="I347" s="2"/>
      <c r="J347" s="2"/>
      <c r="K347" s="2"/>
      <c r="L347" s="2"/>
      <c r="M347" s="2"/>
      <c r="N347" s="2"/>
      <c r="O347" s="2"/>
      <c r="P347" s="2"/>
      <c r="Q347" s="2"/>
      <c r="R347" s="2"/>
      <c r="S347" s="2"/>
    </row>
    <row r="348" spans="1:19" ht="13.8" x14ac:dyDescent="0.25">
      <c r="A348" s="2"/>
      <c r="B348" s="2"/>
      <c r="C348" s="2"/>
      <c r="D348" s="2"/>
      <c r="E348" s="2"/>
      <c r="F348" s="2"/>
      <c r="G348" s="2"/>
      <c r="H348" s="2"/>
      <c r="I348" s="2"/>
      <c r="J348" s="2"/>
      <c r="K348" s="2"/>
      <c r="L348" s="2"/>
      <c r="M348" s="2"/>
      <c r="N348" s="2"/>
      <c r="O348" s="2"/>
      <c r="P348" s="2"/>
      <c r="Q348" s="2"/>
      <c r="R348" s="2"/>
      <c r="S348" s="2"/>
    </row>
    <row r="349" spans="1:19" ht="13.8" x14ac:dyDescent="0.25">
      <c r="A349" s="2"/>
      <c r="B349" s="2"/>
      <c r="C349" s="2"/>
      <c r="D349" s="2"/>
      <c r="E349" s="2"/>
      <c r="F349" s="2"/>
      <c r="G349" s="2"/>
      <c r="H349" s="2"/>
      <c r="I349" s="2"/>
      <c r="J349" s="2"/>
      <c r="K349" s="2"/>
      <c r="L349" s="2"/>
      <c r="M349" s="2"/>
      <c r="N349" s="2"/>
      <c r="O349" s="2"/>
      <c r="P349" s="2"/>
      <c r="Q349" s="2"/>
      <c r="R349" s="2"/>
      <c r="S349" s="2"/>
    </row>
    <row r="350" spans="1:19" ht="13.8" x14ac:dyDescent="0.25">
      <c r="A350" s="2"/>
      <c r="B350" s="2"/>
      <c r="C350" s="2"/>
      <c r="D350" s="2"/>
      <c r="E350" s="2"/>
      <c r="F350" s="2"/>
      <c r="G350" s="2"/>
      <c r="H350" s="2"/>
      <c r="I350" s="2"/>
      <c r="J350" s="2"/>
      <c r="K350" s="2"/>
      <c r="L350" s="2"/>
      <c r="M350" s="2"/>
      <c r="N350" s="2"/>
      <c r="O350" s="2"/>
      <c r="P350" s="2"/>
      <c r="Q350" s="2"/>
      <c r="R350" s="2"/>
      <c r="S350" s="2"/>
    </row>
    <row r="351" spans="1:19" ht="13.8" x14ac:dyDescent="0.25">
      <c r="A351" s="2"/>
      <c r="B351" s="2"/>
      <c r="C351" s="2"/>
      <c r="D351" s="2"/>
      <c r="E351" s="2"/>
      <c r="F351" s="2"/>
      <c r="G351" s="2"/>
      <c r="H351" s="2"/>
      <c r="I351" s="2"/>
      <c r="J351" s="2"/>
      <c r="K351" s="2"/>
      <c r="L351" s="2"/>
      <c r="M351" s="2"/>
      <c r="N351" s="2"/>
      <c r="O351" s="2"/>
      <c r="P351" s="2"/>
      <c r="Q351" s="2"/>
      <c r="R351" s="2"/>
      <c r="S351" s="2"/>
    </row>
    <row r="352" spans="1:19" ht="13.8" x14ac:dyDescent="0.25">
      <c r="A352" s="2"/>
      <c r="B352" s="2"/>
      <c r="C352" s="2"/>
      <c r="D352" s="2"/>
      <c r="E352" s="2"/>
      <c r="F352" s="2"/>
      <c r="G352" s="2"/>
      <c r="H352" s="2"/>
      <c r="I352" s="2"/>
      <c r="J352" s="2"/>
      <c r="K352" s="2"/>
      <c r="L352" s="2"/>
      <c r="M352" s="2"/>
      <c r="N352" s="2"/>
      <c r="O352" s="2"/>
      <c r="P352" s="2"/>
      <c r="Q352" s="2"/>
      <c r="R352" s="2"/>
      <c r="S352" s="2"/>
    </row>
    <row r="353" spans="1:19" ht="13.8" x14ac:dyDescent="0.25">
      <c r="A353" s="2"/>
      <c r="B353" s="2"/>
      <c r="C353" s="2"/>
      <c r="D353" s="2"/>
      <c r="E353" s="2"/>
      <c r="F353" s="2"/>
      <c r="G353" s="2"/>
      <c r="H353" s="2"/>
      <c r="I353" s="2"/>
      <c r="J353" s="2"/>
      <c r="K353" s="2"/>
      <c r="L353" s="2"/>
      <c r="M353" s="2"/>
      <c r="N353" s="2"/>
      <c r="O353" s="2"/>
      <c r="P353" s="2"/>
      <c r="Q353" s="2"/>
      <c r="R353" s="2"/>
      <c r="S353" s="2"/>
    </row>
    <row r="354" spans="1:19" ht="13.8" x14ac:dyDescent="0.25">
      <c r="A354" s="2"/>
      <c r="B354" s="2"/>
      <c r="C354" s="2"/>
      <c r="D354" s="2"/>
      <c r="E354" s="2"/>
      <c r="F354" s="2"/>
      <c r="G354" s="2"/>
      <c r="H354" s="2"/>
      <c r="I354" s="2"/>
      <c r="J354" s="2"/>
      <c r="K354" s="2"/>
      <c r="L354" s="2"/>
      <c r="M354" s="2"/>
      <c r="N354" s="2"/>
      <c r="O354" s="2"/>
      <c r="P354" s="2"/>
      <c r="Q354" s="2"/>
      <c r="R354" s="2"/>
      <c r="S354" s="2"/>
    </row>
    <row r="355" spans="1:19" ht="13.8" x14ac:dyDescent="0.25">
      <c r="A355" s="2"/>
      <c r="B355" s="2"/>
      <c r="C355" s="2"/>
      <c r="D355" s="2"/>
      <c r="E355" s="2"/>
      <c r="F355" s="2"/>
      <c r="G355" s="2"/>
      <c r="H355" s="2"/>
      <c r="I355" s="2"/>
      <c r="J355" s="2"/>
      <c r="K355" s="2"/>
      <c r="L355" s="2"/>
      <c r="M355" s="2"/>
      <c r="N355" s="2"/>
      <c r="O355" s="2"/>
      <c r="P355" s="2"/>
      <c r="Q355" s="2"/>
      <c r="R355" s="2"/>
      <c r="S355" s="2"/>
    </row>
    <row r="356" spans="1:19" ht="13.8" x14ac:dyDescent="0.25">
      <c r="A356" s="2"/>
      <c r="B356" s="2"/>
      <c r="C356" s="2"/>
      <c r="D356" s="2"/>
      <c r="E356" s="2"/>
      <c r="F356" s="2"/>
      <c r="G356" s="2"/>
      <c r="H356" s="2"/>
      <c r="I356" s="2"/>
      <c r="J356" s="2"/>
      <c r="K356" s="2"/>
      <c r="L356" s="2"/>
      <c r="M356" s="2"/>
      <c r="N356" s="2"/>
      <c r="O356" s="2"/>
      <c r="P356" s="2"/>
      <c r="Q356" s="2"/>
      <c r="R356" s="2"/>
      <c r="S356" s="2"/>
    </row>
    <row r="357" spans="1:19" ht="13.8" x14ac:dyDescent="0.25">
      <c r="A357" s="2"/>
      <c r="B357" s="2"/>
      <c r="C357" s="2"/>
      <c r="D357" s="2"/>
      <c r="E357" s="2"/>
      <c r="F357" s="2"/>
      <c r="G357" s="2"/>
      <c r="H357" s="2"/>
      <c r="I357" s="2"/>
      <c r="J357" s="2"/>
      <c r="K357" s="2"/>
      <c r="L357" s="2"/>
      <c r="M357" s="2"/>
      <c r="N357" s="2"/>
      <c r="O357" s="2"/>
      <c r="P357" s="2"/>
      <c r="Q357" s="2"/>
      <c r="R357" s="2"/>
      <c r="S357" s="2"/>
    </row>
    <row r="358" spans="1:19" ht="13.8" x14ac:dyDescent="0.25">
      <c r="A358" s="2"/>
      <c r="B358" s="2"/>
      <c r="C358" s="2"/>
      <c r="D358" s="2"/>
      <c r="E358" s="2"/>
      <c r="F358" s="2"/>
      <c r="G358" s="2"/>
      <c r="H358" s="2"/>
      <c r="I358" s="2"/>
      <c r="J358" s="2"/>
      <c r="K358" s="2"/>
      <c r="L358" s="2"/>
      <c r="M358" s="2"/>
      <c r="N358" s="2"/>
      <c r="O358" s="2"/>
      <c r="P358" s="2"/>
      <c r="Q358" s="2"/>
      <c r="R358" s="2"/>
      <c r="S358" s="2"/>
    </row>
    <row r="359" spans="1:19" ht="13.8" x14ac:dyDescent="0.25">
      <c r="A359" s="2"/>
      <c r="B359" s="2"/>
      <c r="C359" s="2"/>
      <c r="D359" s="2"/>
      <c r="E359" s="2"/>
      <c r="F359" s="2"/>
      <c r="G359" s="2"/>
      <c r="H359" s="2"/>
      <c r="I359" s="2"/>
      <c r="J359" s="2"/>
      <c r="K359" s="2"/>
      <c r="L359" s="2"/>
      <c r="M359" s="2"/>
      <c r="N359" s="2"/>
      <c r="O359" s="2"/>
      <c r="P359" s="2"/>
      <c r="Q359" s="2"/>
      <c r="R359" s="2"/>
      <c r="S359" s="2"/>
    </row>
    <row r="360" spans="1:19" ht="13.8" x14ac:dyDescent="0.25">
      <c r="A360" s="2"/>
      <c r="B360" s="2"/>
      <c r="C360" s="2"/>
      <c r="D360" s="2"/>
      <c r="E360" s="2"/>
      <c r="F360" s="2"/>
      <c r="G360" s="2"/>
      <c r="H360" s="2"/>
      <c r="I360" s="2"/>
      <c r="J360" s="2"/>
      <c r="K360" s="2"/>
      <c r="L360" s="2"/>
      <c r="M360" s="2"/>
      <c r="N360" s="2"/>
      <c r="O360" s="2"/>
      <c r="P360" s="2"/>
      <c r="Q360" s="2"/>
      <c r="R360" s="2"/>
      <c r="S360" s="2"/>
    </row>
    <row r="361" spans="1:19" ht="13.8" x14ac:dyDescent="0.25">
      <c r="A361" s="2"/>
      <c r="B361" s="2"/>
      <c r="C361" s="2"/>
      <c r="D361" s="2"/>
      <c r="E361" s="2"/>
      <c r="F361" s="2"/>
      <c r="G361" s="2"/>
      <c r="H361" s="2"/>
      <c r="I361" s="2"/>
      <c r="J361" s="2"/>
      <c r="K361" s="2"/>
      <c r="L361" s="2"/>
      <c r="M361" s="2"/>
      <c r="N361" s="2"/>
      <c r="O361" s="2"/>
      <c r="P361" s="2"/>
      <c r="Q361" s="2"/>
      <c r="R361" s="2"/>
      <c r="S361" s="2"/>
    </row>
    <row r="362" spans="1:19" ht="13.8" x14ac:dyDescent="0.25">
      <c r="A362" s="2"/>
      <c r="B362" s="2"/>
      <c r="C362" s="2"/>
      <c r="D362" s="2"/>
      <c r="E362" s="2"/>
      <c r="F362" s="2"/>
      <c r="G362" s="2"/>
      <c r="H362" s="2"/>
      <c r="I362" s="2"/>
      <c r="J362" s="2"/>
      <c r="K362" s="2"/>
      <c r="L362" s="2"/>
      <c r="M362" s="2"/>
      <c r="N362" s="2"/>
      <c r="O362" s="2"/>
      <c r="P362" s="2"/>
      <c r="Q362" s="2"/>
      <c r="R362" s="2"/>
      <c r="S362" s="2"/>
    </row>
    <row r="363" spans="1:19" ht="13.8" x14ac:dyDescent="0.25">
      <c r="A363" s="2"/>
      <c r="B363" s="2"/>
      <c r="C363" s="2"/>
      <c r="D363" s="2"/>
      <c r="E363" s="2"/>
      <c r="F363" s="2"/>
      <c r="G363" s="2"/>
      <c r="H363" s="2"/>
      <c r="I363" s="2"/>
      <c r="J363" s="2"/>
      <c r="K363" s="2"/>
      <c r="L363" s="2"/>
      <c r="M363" s="2"/>
      <c r="N363" s="2"/>
      <c r="O363" s="2"/>
      <c r="P363" s="2"/>
      <c r="Q363" s="2"/>
      <c r="R363" s="2"/>
      <c r="S363" s="2"/>
    </row>
    <row r="364" spans="1:19" ht="13.8" x14ac:dyDescent="0.25">
      <c r="A364" s="2"/>
      <c r="B364" s="2"/>
      <c r="C364" s="2"/>
      <c r="D364" s="2"/>
      <c r="E364" s="2"/>
      <c r="F364" s="2"/>
      <c r="G364" s="2"/>
      <c r="H364" s="2"/>
      <c r="I364" s="2"/>
      <c r="J364" s="2"/>
      <c r="K364" s="2"/>
      <c r="L364" s="2"/>
      <c r="M364" s="2"/>
      <c r="N364" s="2"/>
      <c r="O364" s="2"/>
      <c r="P364" s="2"/>
      <c r="Q364" s="2"/>
      <c r="R364" s="2"/>
      <c r="S364" s="2"/>
    </row>
    <row r="365" spans="1:19" ht="13.8" x14ac:dyDescent="0.25">
      <c r="A365" s="2"/>
      <c r="B365" s="2"/>
      <c r="C365" s="2"/>
      <c r="D365" s="2"/>
      <c r="E365" s="2"/>
      <c r="F365" s="2"/>
      <c r="G365" s="2"/>
      <c r="H365" s="2"/>
      <c r="I365" s="2"/>
      <c r="J365" s="2"/>
      <c r="K365" s="2"/>
      <c r="L365" s="2"/>
      <c r="M365" s="2"/>
      <c r="N365" s="2"/>
      <c r="O365" s="2"/>
      <c r="P365" s="2"/>
      <c r="Q365" s="2"/>
      <c r="R365" s="2"/>
      <c r="S365" s="2"/>
    </row>
    <row r="366" spans="1:19" ht="14.1" customHeight="1" x14ac:dyDescent="0.25">
      <c r="A366" s="2"/>
      <c r="B366" s="2"/>
      <c r="C366" s="2"/>
      <c r="D366" s="2"/>
      <c r="E366" s="2"/>
      <c r="F366" s="2"/>
      <c r="G366" s="2"/>
      <c r="H366" s="2"/>
      <c r="I366" s="2"/>
      <c r="J366" s="2"/>
      <c r="K366" s="2"/>
      <c r="L366" s="2"/>
      <c r="M366" s="2"/>
      <c r="N366" s="2"/>
      <c r="O366" s="2"/>
      <c r="P366" s="2"/>
      <c r="Q366" s="2"/>
      <c r="R366" s="2"/>
      <c r="S366" s="2"/>
    </row>
    <row r="367" spans="1:19" ht="14.1" customHeight="1" x14ac:dyDescent="0.25">
      <c r="A367" s="2"/>
      <c r="B367" s="2"/>
      <c r="C367" s="2"/>
      <c r="D367" s="2"/>
      <c r="E367" s="2"/>
      <c r="F367" s="2"/>
      <c r="G367" s="2"/>
      <c r="H367" s="2"/>
      <c r="I367" s="2"/>
      <c r="J367" s="2"/>
      <c r="K367" s="2"/>
      <c r="L367" s="2"/>
      <c r="M367" s="2"/>
      <c r="N367" s="2"/>
      <c r="O367" s="2"/>
      <c r="P367" s="2"/>
      <c r="Q367" s="2"/>
      <c r="R367" s="2"/>
      <c r="S367" s="2"/>
    </row>
    <row r="368" spans="1:19" ht="14.1" customHeight="1" x14ac:dyDescent="0.25">
      <c r="A368" s="2"/>
      <c r="B368" s="2"/>
      <c r="C368" s="2"/>
      <c r="D368" s="2"/>
      <c r="E368" s="2"/>
      <c r="F368" s="2"/>
      <c r="G368" s="2"/>
      <c r="H368" s="2"/>
      <c r="I368" s="2"/>
      <c r="J368" s="2"/>
      <c r="K368" s="2"/>
      <c r="L368" s="2"/>
      <c r="M368" s="2"/>
      <c r="N368" s="2"/>
      <c r="O368" s="2"/>
      <c r="P368" s="2"/>
      <c r="Q368" s="2"/>
      <c r="R368" s="2"/>
      <c r="S368" s="2"/>
    </row>
    <row r="369" spans="1:19" ht="14.1" customHeight="1" x14ac:dyDescent="0.25">
      <c r="A369" s="2"/>
      <c r="B369" s="2"/>
      <c r="C369" s="2"/>
      <c r="D369" s="2"/>
      <c r="E369" s="2"/>
      <c r="F369" s="2"/>
      <c r="G369" s="2"/>
      <c r="H369" s="2"/>
      <c r="I369" s="2"/>
      <c r="J369" s="2"/>
      <c r="K369" s="2"/>
      <c r="L369" s="2"/>
      <c r="M369" s="2"/>
      <c r="N369" s="2"/>
      <c r="O369" s="2"/>
      <c r="P369" s="2"/>
      <c r="Q369" s="2"/>
      <c r="R369" s="2"/>
      <c r="S369" s="2"/>
    </row>
    <row r="370" spans="1:19" ht="14.1" customHeight="1" x14ac:dyDescent="0.25">
      <c r="A370" s="2"/>
      <c r="B370" s="2"/>
      <c r="C370" s="2"/>
      <c r="D370" s="2"/>
      <c r="E370" s="2"/>
      <c r="F370" s="2"/>
      <c r="G370" s="2"/>
      <c r="H370" s="2"/>
      <c r="I370" s="2"/>
      <c r="J370" s="2"/>
      <c r="K370" s="2"/>
      <c r="L370" s="2"/>
      <c r="M370" s="2"/>
      <c r="N370" s="2"/>
      <c r="O370" s="2"/>
      <c r="P370" s="2"/>
      <c r="Q370" s="2"/>
      <c r="R370" s="2"/>
      <c r="S370" s="2"/>
    </row>
    <row r="371" spans="1:19" ht="14.1" customHeight="1" x14ac:dyDescent="0.25">
      <c r="A371" s="2"/>
      <c r="B371" s="2"/>
      <c r="C371" s="2"/>
      <c r="D371" s="2"/>
      <c r="E371" s="2"/>
      <c r="F371" s="2"/>
      <c r="G371" s="2"/>
      <c r="H371" s="2"/>
      <c r="I371" s="2"/>
      <c r="J371" s="2"/>
      <c r="K371" s="2"/>
      <c r="L371" s="2"/>
      <c r="M371" s="2"/>
      <c r="N371" s="2"/>
      <c r="O371" s="2"/>
      <c r="P371" s="2"/>
      <c r="Q371" s="2"/>
      <c r="R371" s="2"/>
      <c r="S371" s="2"/>
    </row>
    <row r="372" spans="1:19" ht="14.1" customHeight="1" x14ac:dyDescent="0.25">
      <c r="A372" s="2"/>
      <c r="B372" s="2"/>
      <c r="C372" s="2"/>
      <c r="D372" s="2"/>
      <c r="E372" s="2"/>
      <c r="F372" s="2"/>
      <c r="G372" s="2"/>
      <c r="H372" s="2"/>
      <c r="I372" s="2"/>
      <c r="J372" s="2"/>
      <c r="K372" s="2"/>
      <c r="L372" s="2"/>
      <c r="M372" s="2"/>
      <c r="N372" s="2"/>
      <c r="O372" s="2"/>
      <c r="P372" s="2"/>
      <c r="Q372" s="2"/>
      <c r="R372" s="2"/>
      <c r="S372" s="2"/>
    </row>
    <row r="373" spans="1:19" ht="14.1" customHeight="1" x14ac:dyDescent="0.25">
      <c r="A373" s="2"/>
      <c r="B373" s="2"/>
      <c r="C373" s="2"/>
      <c r="D373" s="2"/>
      <c r="E373" s="2"/>
      <c r="F373" s="2"/>
      <c r="G373" s="2"/>
      <c r="H373" s="2"/>
      <c r="I373" s="2"/>
      <c r="J373" s="2"/>
      <c r="K373" s="2"/>
      <c r="L373" s="2"/>
      <c r="M373" s="2"/>
      <c r="N373" s="2"/>
      <c r="O373" s="2"/>
      <c r="P373" s="2"/>
      <c r="Q373" s="2"/>
      <c r="R373" s="2"/>
      <c r="S373" s="2"/>
    </row>
    <row r="374" spans="1:19" ht="14.1" customHeight="1" x14ac:dyDescent="0.25">
      <c r="A374" s="2"/>
      <c r="B374" s="2"/>
      <c r="C374" s="2"/>
      <c r="D374" s="2"/>
      <c r="E374" s="2"/>
      <c r="F374" s="2"/>
      <c r="G374" s="2"/>
      <c r="H374" s="2"/>
      <c r="I374" s="2"/>
      <c r="J374" s="2"/>
      <c r="K374" s="2"/>
      <c r="L374" s="2"/>
      <c r="M374" s="2"/>
      <c r="N374" s="2"/>
      <c r="O374" s="2"/>
      <c r="P374" s="2"/>
      <c r="Q374" s="2"/>
      <c r="R374" s="2"/>
      <c r="S374" s="2"/>
    </row>
    <row r="375" spans="1:19" ht="14.1" customHeight="1" x14ac:dyDescent="0.25">
      <c r="A375" s="2"/>
      <c r="B375" s="2"/>
      <c r="C375" s="2"/>
      <c r="D375" s="2"/>
      <c r="E375" s="2"/>
      <c r="F375" s="2"/>
      <c r="G375" s="2"/>
      <c r="H375" s="2"/>
      <c r="I375" s="2"/>
      <c r="J375" s="2"/>
      <c r="K375" s="2"/>
      <c r="L375" s="2"/>
      <c r="M375" s="2"/>
      <c r="N375" s="2"/>
      <c r="O375" s="2"/>
      <c r="P375" s="2"/>
      <c r="Q375" s="2"/>
      <c r="R375" s="2"/>
      <c r="S375" s="2"/>
    </row>
    <row r="376" spans="1:19" ht="14.1" customHeight="1" x14ac:dyDescent="0.25">
      <c r="A376" s="2"/>
      <c r="B376" s="2"/>
      <c r="C376" s="2"/>
      <c r="D376" s="2"/>
      <c r="E376" s="2"/>
      <c r="F376" s="2"/>
      <c r="G376" s="2"/>
      <c r="H376" s="2"/>
      <c r="I376" s="2"/>
      <c r="J376" s="2"/>
      <c r="K376" s="2"/>
      <c r="L376" s="2"/>
      <c r="M376" s="2"/>
      <c r="N376" s="2"/>
      <c r="O376" s="2"/>
      <c r="P376" s="2"/>
      <c r="Q376" s="2"/>
      <c r="R376" s="2"/>
      <c r="S376" s="2"/>
    </row>
    <row r="377" spans="1:19" ht="14.1" customHeight="1" x14ac:dyDescent="0.25">
      <c r="A377" s="2"/>
      <c r="B377" s="2"/>
      <c r="C377" s="2"/>
      <c r="D377" s="2"/>
      <c r="E377" s="2"/>
      <c r="F377" s="2"/>
      <c r="G377" s="2"/>
      <c r="H377" s="2"/>
      <c r="I377" s="2"/>
      <c r="J377" s="2"/>
      <c r="K377" s="2"/>
      <c r="L377" s="2"/>
      <c r="M377" s="2"/>
      <c r="N377" s="2"/>
      <c r="O377" s="2"/>
      <c r="P377" s="2"/>
      <c r="Q377" s="2"/>
      <c r="R377" s="2"/>
      <c r="S377" s="2"/>
    </row>
    <row r="378" spans="1:19" ht="14.1" customHeight="1" x14ac:dyDescent="0.25">
      <c r="A378" s="2"/>
      <c r="B378" s="2"/>
      <c r="C378" s="2"/>
      <c r="D378" s="2"/>
      <c r="E378" s="2"/>
      <c r="F378" s="2"/>
      <c r="G378" s="2"/>
      <c r="H378" s="2"/>
      <c r="I378" s="2"/>
      <c r="J378" s="2"/>
      <c r="K378" s="2"/>
      <c r="L378" s="2"/>
      <c r="M378" s="2"/>
      <c r="N378" s="2"/>
      <c r="O378" s="2"/>
      <c r="P378" s="2"/>
      <c r="Q378" s="2"/>
      <c r="R378" s="2"/>
      <c r="S378" s="2"/>
    </row>
    <row r="379" spans="1:19" ht="14.1" customHeight="1" x14ac:dyDescent="0.25">
      <c r="A379" s="2"/>
      <c r="B379" s="2"/>
      <c r="C379" s="2"/>
      <c r="D379" s="2"/>
      <c r="E379" s="2"/>
      <c r="F379" s="2"/>
      <c r="G379" s="2"/>
      <c r="H379" s="2"/>
      <c r="I379" s="2"/>
      <c r="J379" s="2"/>
      <c r="K379" s="2"/>
      <c r="L379" s="2"/>
      <c r="M379" s="2"/>
      <c r="N379" s="2"/>
      <c r="O379" s="2"/>
      <c r="P379" s="2"/>
      <c r="Q379" s="2"/>
      <c r="R379" s="2"/>
      <c r="S379" s="2"/>
    </row>
    <row r="380" spans="1:19" ht="14.1" customHeight="1" x14ac:dyDescent="0.25">
      <c r="A380" s="2"/>
      <c r="B380" s="2"/>
      <c r="C380" s="2"/>
      <c r="D380" s="2"/>
      <c r="E380" s="2"/>
      <c r="F380" s="2"/>
      <c r="G380" s="2"/>
      <c r="H380" s="2"/>
      <c r="I380" s="2"/>
      <c r="J380" s="2"/>
      <c r="K380" s="2"/>
      <c r="L380" s="2"/>
      <c r="M380" s="2"/>
      <c r="N380" s="2"/>
      <c r="O380" s="2"/>
      <c r="P380" s="2"/>
      <c r="Q380" s="2"/>
      <c r="R380" s="2"/>
      <c r="S380" s="2"/>
    </row>
    <row r="381" spans="1:19" ht="14.1" customHeight="1" x14ac:dyDescent="0.25">
      <c r="A381" s="2"/>
      <c r="B381" s="2"/>
      <c r="C381" s="2"/>
      <c r="D381" s="2"/>
      <c r="E381" s="2"/>
      <c r="F381" s="2"/>
      <c r="G381" s="2"/>
      <c r="H381" s="2"/>
      <c r="I381" s="2"/>
      <c r="J381" s="2"/>
      <c r="K381" s="2"/>
      <c r="L381" s="2"/>
      <c r="M381" s="2"/>
      <c r="N381" s="2"/>
      <c r="O381" s="2"/>
      <c r="P381" s="2"/>
      <c r="Q381" s="2"/>
      <c r="R381" s="2"/>
      <c r="S381" s="2"/>
    </row>
    <row r="382" spans="1:19" ht="14.1" customHeight="1" x14ac:dyDescent="0.25">
      <c r="A382" s="2"/>
      <c r="B382" s="2"/>
      <c r="C382" s="2"/>
      <c r="D382" s="2"/>
      <c r="E382" s="2"/>
      <c r="F382" s="2"/>
      <c r="G382" s="2"/>
      <c r="H382" s="2"/>
      <c r="I382" s="2"/>
      <c r="J382" s="2"/>
      <c r="K382" s="2"/>
      <c r="L382" s="2"/>
      <c r="M382" s="2"/>
      <c r="N382" s="2"/>
      <c r="O382" s="2"/>
      <c r="P382" s="2"/>
      <c r="Q382" s="2"/>
      <c r="R382" s="2"/>
      <c r="S382" s="2"/>
    </row>
    <row r="383" spans="1:19" ht="14.1" customHeight="1" x14ac:dyDescent="0.25">
      <c r="A383" s="2"/>
      <c r="B383" s="2"/>
      <c r="C383" s="2"/>
      <c r="D383" s="2"/>
      <c r="E383" s="2"/>
      <c r="F383" s="2"/>
      <c r="G383" s="2"/>
      <c r="H383" s="2"/>
      <c r="I383" s="2"/>
      <c r="J383" s="2"/>
      <c r="K383" s="2"/>
      <c r="L383" s="2"/>
      <c r="M383" s="2"/>
      <c r="N383" s="2"/>
      <c r="O383" s="2"/>
      <c r="P383" s="2"/>
      <c r="Q383" s="2"/>
      <c r="R383" s="2"/>
      <c r="S383" s="2"/>
    </row>
    <row r="384" spans="1:19" ht="14.1" customHeight="1" x14ac:dyDescent="0.25">
      <c r="A384" s="2"/>
      <c r="B384" s="2"/>
      <c r="C384" s="2"/>
      <c r="D384" s="2"/>
      <c r="E384" s="2"/>
      <c r="F384" s="2"/>
      <c r="G384" s="2"/>
      <c r="H384" s="2"/>
      <c r="I384" s="2"/>
      <c r="J384" s="2"/>
      <c r="K384" s="2"/>
      <c r="L384" s="2"/>
      <c r="M384" s="2"/>
      <c r="N384" s="2"/>
      <c r="O384" s="2"/>
      <c r="P384" s="2"/>
      <c r="Q384" s="2"/>
      <c r="R384" s="2"/>
      <c r="S384" s="2"/>
    </row>
    <row r="385" spans="1:19" ht="14.1" customHeight="1" x14ac:dyDescent="0.25">
      <c r="A385" s="2"/>
      <c r="B385" s="2"/>
      <c r="C385" s="2"/>
      <c r="D385" s="2"/>
      <c r="E385" s="2"/>
      <c r="F385" s="2"/>
      <c r="G385" s="2"/>
      <c r="H385" s="2"/>
      <c r="I385" s="2"/>
      <c r="J385" s="2"/>
      <c r="K385" s="2"/>
      <c r="L385" s="2"/>
      <c r="M385" s="2"/>
      <c r="N385" s="2"/>
      <c r="O385" s="2"/>
      <c r="P385" s="2"/>
      <c r="Q385" s="2"/>
      <c r="R385" s="2"/>
      <c r="S385" s="2"/>
    </row>
    <row r="386" spans="1:19" ht="14.1" customHeight="1" x14ac:dyDescent="0.25">
      <c r="A386" s="2"/>
      <c r="B386" s="2"/>
      <c r="C386" s="2"/>
      <c r="D386" s="2"/>
      <c r="E386" s="2"/>
      <c r="F386" s="2"/>
      <c r="G386" s="2"/>
      <c r="H386" s="2"/>
      <c r="I386" s="2"/>
      <c r="J386" s="2"/>
      <c r="K386" s="2"/>
      <c r="L386" s="2"/>
      <c r="M386" s="2"/>
      <c r="N386" s="2"/>
      <c r="O386" s="2"/>
      <c r="P386" s="2"/>
      <c r="Q386" s="2"/>
      <c r="R386" s="2"/>
      <c r="S386" s="2"/>
    </row>
    <row r="387" spans="1:19" ht="14.1" customHeight="1" x14ac:dyDescent="0.25">
      <c r="A387" s="2"/>
      <c r="B387" s="2"/>
      <c r="C387" s="2"/>
      <c r="D387" s="2"/>
      <c r="E387" s="2"/>
      <c r="F387" s="2"/>
      <c r="G387" s="2"/>
      <c r="H387" s="2"/>
      <c r="I387" s="2"/>
      <c r="J387" s="2"/>
      <c r="K387" s="2"/>
      <c r="L387" s="2"/>
      <c r="M387" s="2"/>
      <c r="N387" s="2"/>
      <c r="O387" s="2"/>
      <c r="P387" s="2"/>
      <c r="Q387" s="2"/>
      <c r="R387" s="2"/>
      <c r="S387" s="2"/>
    </row>
    <row r="388" spans="1:19" ht="14.1" customHeight="1" x14ac:dyDescent="0.25">
      <c r="A388" s="2"/>
      <c r="B388" s="2"/>
      <c r="C388" s="2"/>
      <c r="D388" s="2"/>
      <c r="E388" s="2"/>
      <c r="F388" s="2"/>
      <c r="G388" s="2"/>
      <c r="H388" s="2"/>
      <c r="I388" s="2"/>
      <c r="J388" s="2"/>
      <c r="K388" s="2"/>
      <c r="L388" s="2"/>
      <c r="M388" s="2"/>
      <c r="N388" s="2"/>
      <c r="O388" s="2"/>
      <c r="P388" s="2"/>
      <c r="Q388" s="2"/>
      <c r="R388" s="2"/>
      <c r="S388" s="2"/>
    </row>
    <row r="389" spans="1:19" ht="14.1" customHeight="1" x14ac:dyDescent="0.25">
      <c r="A389" s="2"/>
      <c r="B389" s="2"/>
      <c r="C389" s="2"/>
      <c r="D389" s="2"/>
      <c r="E389" s="2"/>
      <c r="F389" s="2"/>
      <c r="G389" s="2"/>
      <c r="H389" s="2"/>
      <c r="I389" s="2"/>
      <c r="J389" s="2"/>
      <c r="K389" s="2"/>
      <c r="L389" s="2"/>
      <c r="M389" s="2"/>
      <c r="N389" s="2"/>
      <c r="O389" s="2"/>
      <c r="P389" s="2"/>
      <c r="Q389" s="2"/>
      <c r="R389" s="2"/>
      <c r="S389" s="2"/>
    </row>
    <row r="390" spans="1:19" ht="14.1" customHeight="1" x14ac:dyDescent="0.25">
      <c r="A390" s="2"/>
      <c r="B390" s="2"/>
      <c r="C390" s="2"/>
      <c r="D390" s="2"/>
      <c r="E390" s="2"/>
      <c r="F390" s="2"/>
      <c r="G390" s="2"/>
      <c r="H390" s="2"/>
      <c r="I390" s="2"/>
      <c r="J390" s="2"/>
      <c r="K390" s="2"/>
      <c r="L390" s="2"/>
      <c r="M390" s="2"/>
      <c r="N390" s="2"/>
      <c r="O390" s="2"/>
      <c r="P390" s="2"/>
      <c r="Q390" s="2"/>
      <c r="R390" s="2"/>
      <c r="S390" s="2"/>
    </row>
    <row r="391" spans="1:19" ht="14.1" customHeight="1" x14ac:dyDescent="0.25">
      <c r="A391" s="2"/>
      <c r="B391" s="2"/>
      <c r="C391" s="2"/>
      <c r="D391" s="2"/>
      <c r="E391" s="2"/>
      <c r="F391" s="2"/>
      <c r="G391" s="2"/>
      <c r="H391" s="2"/>
      <c r="I391" s="2"/>
      <c r="J391" s="2"/>
      <c r="K391" s="2"/>
      <c r="L391" s="2"/>
      <c r="M391" s="2"/>
      <c r="N391" s="2"/>
      <c r="O391" s="2"/>
      <c r="P391" s="2"/>
      <c r="Q391" s="2"/>
      <c r="R391" s="2"/>
      <c r="S391" s="2"/>
    </row>
    <row r="392" spans="1:19" ht="14.1" customHeight="1" x14ac:dyDescent="0.25">
      <c r="A392" s="2"/>
      <c r="B392" s="2"/>
      <c r="C392" s="2"/>
      <c r="D392" s="2"/>
      <c r="E392" s="2"/>
      <c r="F392" s="2"/>
      <c r="G392" s="2"/>
      <c r="H392" s="2"/>
      <c r="I392" s="2"/>
      <c r="J392" s="2"/>
      <c r="K392" s="2"/>
      <c r="L392" s="2"/>
      <c r="M392" s="2"/>
      <c r="N392" s="2"/>
      <c r="O392" s="2"/>
      <c r="P392" s="2"/>
      <c r="Q392" s="2"/>
      <c r="R392" s="2"/>
      <c r="S392" s="2"/>
    </row>
    <row r="393" spans="1:19" ht="14.1" customHeight="1" x14ac:dyDescent="0.25">
      <c r="A393" s="2"/>
      <c r="B393" s="2"/>
      <c r="C393" s="2"/>
      <c r="D393" s="2"/>
      <c r="E393" s="2"/>
      <c r="F393" s="2"/>
      <c r="G393" s="2"/>
      <c r="H393" s="2"/>
      <c r="I393" s="2"/>
      <c r="J393" s="2"/>
      <c r="K393" s="2"/>
      <c r="L393" s="2"/>
      <c r="M393" s="2"/>
      <c r="N393" s="2"/>
      <c r="O393" s="2"/>
      <c r="P393" s="2"/>
      <c r="Q393" s="2"/>
      <c r="R393" s="2"/>
      <c r="S393" s="2"/>
    </row>
    <row r="394" spans="1:19" ht="14.1" customHeight="1" x14ac:dyDescent="0.25">
      <c r="A394" s="2"/>
      <c r="B394" s="2"/>
      <c r="C394" s="2"/>
      <c r="D394" s="2"/>
      <c r="E394" s="2"/>
      <c r="F394" s="2"/>
      <c r="G394" s="2"/>
      <c r="H394" s="2"/>
      <c r="I394" s="2"/>
      <c r="J394" s="2"/>
      <c r="K394" s="2"/>
      <c r="L394" s="2"/>
      <c r="M394" s="2"/>
      <c r="N394" s="2"/>
      <c r="O394" s="2"/>
      <c r="P394" s="2"/>
      <c r="Q394" s="2"/>
      <c r="R394" s="2"/>
      <c r="S394" s="2"/>
    </row>
    <row r="395" spans="1:19" ht="14.1" customHeight="1" x14ac:dyDescent="0.25">
      <c r="A395" s="2"/>
      <c r="B395" s="2"/>
      <c r="C395" s="2"/>
      <c r="D395" s="2"/>
      <c r="E395" s="2"/>
      <c r="F395" s="2"/>
      <c r="G395" s="2"/>
      <c r="H395" s="2"/>
      <c r="I395" s="2"/>
      <c r="J395" s="2"/>
      <c r="K395" s="2"/>
      <c r="L395" s="2"/>
      <c r="M395" s="2"/>
      <c r="N395" s="2"/>
      <c r="O395" s="2"/>
      <c r="P395" s="2"/>
      <c r="Q395" s="2"/>
      <c r="R395" s="2"/>
      <c r="S395" s="2"/>
    </row>
    <row r="396" spans="1:19" ht="14.1" customHeight="1" x14ac:dyDescent="0.25">
      <c r="A396" s="2"/>
      <c r="B396" s="2"/>
      <c r="C396" s="2"/>
      <c r="D396" s="2"/>
      <c r="E396" s="2"/>
      <c r="F396" s="2"/>
      <c r="G396" s="2"/>
      <c r="H396" s="2"/>
      <c r="I396" s="2"/>
      <c r="J396" s="2"/>
      <c r="K396" s="2"/>
      <c r="L396" s="2"/>
      <c r="M396" s="2"/>
      <c r="N396" s="2"/>
      <c r="O396" s="2"/>
      <c r="P396" s="2"/>
      <c r="Q396" s="2"/>
      <c r="R396" s="2"/>
      <c r="S396" s="2"/>
    </row>
    <row r="397" spans="1:19" ht="14.1" customHeight="1" x14ac:dyDescent="0.25">
      <c r="A397" s="2"/>
      <c r="B397" s="2"/>
      <c r="C397" s="2"/>
      <c r="D397" s="2"/>
      <c r="E397" s="2"/>
      <c r="F397" s="2"/>
      <c r="G397" s="2"/>
      <c r="H397" s="2"/>
      <c r="I397" s="2"/>
      <c r="J397" s="2"/>
      <c r="K397" s="2"/>
      <c r="L397" s="2"/>
      <c r="M397" s="2"/>
      <c r="N397" s="2"/>
      <c r="O397" s="2"/>
      <c r="P397" s="2"/>
      <c r="Q397" s="2"/>
      <c r="R397" s="2"/>
      <c r="S397" s="2"/>
    </row>
    <row r="398" spans="1:19" ht="14.1" customHeight="1" x14ac:dyDescent="0.25">
      <c r="A398" s="2"/>
      <c r="B398" s="2"/>
      <c r="C398" s="2"/>
      <c r="D398" s="2"/>
      <c r="E398" s="2"/>
      <c r="F398" s="2"/>
      <c r="G398" s="2"/>
      <c r="H398" s="2"/>
      <c r="I398" s="2"/>
      <c r="J398" s="2"/>
      <c r="K398" s="2"/>
      <c r="L398" s="2"/>
      <c r="M398" s="2"/>
      <c r="N398" s="2"/>
      <c r="O398" s="2"/>
      <c r="P398" s="2"/>
      <c r="Q398" s="2"/>
      <c r="R398" s="2"/>
      <c r="S398" s="2"/>
    </row>
    <row r="399" spans="1:19" ht="14.1" customHeight="1" x14ac:dyDescent="0.25">
      <c r="A399" s="2"/>
      <c r="B399" s="2"/>
      <c r="C399" s="2"/>
      <c r="D399" s="2"/>
      <c r="E399" s="2"/>
      <c r="F399" s="2"/>
      <c r="G399" s="2"/>
      <c r="H399" s="2"/>
      <c r="I399" s="2"/>
      <c r="J399" s="2"/>
      <c r="K399" s="2"/>
      <c r="L399" s="2"/>
      <c r="M399" s="2"/>
      <c r="N399" s="2"/>
      <c r="O399" s="2"/>
      <c r="P399" s="2"/>
      <c r="Q399" s="2"/>
      <c r="R399" s="2"/>
      <c r="S399" s="2"/>
    </row>
    <row r="400" spans="1:19" ht="14.1" customHeight="1" x14ac:dyDescent="0.25">
      <c r="A400" s="2"/>
      <c r="B400" s="2"/>
      <c r="C400" s="2"/>
      <c r="D400" s="2"/>
      <c r="E400" s="2"/>
      <c r="F400" s="2"/>
      <c r="G400" s="2"/>
      <c r="H400" s="2"/>
      <c r="I400" s="2"/>
      <c r="J400" s="2"/>
      <c r="K400" s="2"/>
      <c r="L400" s="2"/>
      <c r="M400" s="2"/>
      <c r="N400" s="2"/>
      <c r="O400" s="2"/>
      <c r="P400" s="2"/>
      <c r="Q400" s="2"/>
      <c r="R400" s="2"/>
      <c r="S400" s="2"/>
    </row>
    <row r="401" spans="1:19" ht="14.1" customHeight="1" x14ac:dyDescent="0.25">
      <c r="A401" s="2"/>
      <c r="B401" s="2"/>
      <c r="C401" s="2"/>
      <c r="D401" s="2"/>
      <c r="E401" s="2"/>
      <c r="F401" s="2"/>
      <c r="G401" s="2"/>
      <c r="H401" s="2"/>
      <c r="I401" s="2"/>
      <c r="J401" s="2"/>
      <c r="K401" s="2"/>
      <c r="L401" s="2"/>
      <c r="M401" s="2"/>
      <c r="N401" s="2"/>
      <c r="O401" s="2"/>
      <c r="P401" s="2"/>
      <c r="Q401" s="2"/>
      <c r="R401" s="2"/>
      <c r="S401" s="2"/>
    </row>
    <row r="402" spans="1:19" ht="14.1" customHeight="1" x14ac:dyDescent="0.25">
      <c r="A402" s="2"/>
      <c r="B402" s="2"/>
      <c r="C402" s="2"/>
      <c r="D402" s="2"/>
      <c r="E402" s="2"/>
      <c r="F402" s="2"/>
      <c r="G402" s="2"/>
      <c r="H402" s="2"/>
      <c r="I402" s="2"/>
      <c r="J402" s="2"/>
      <c r="K402" s="2"/>
      <c r="L402" s="2"/>
      <c r="M402" s="2"/>
      <c r="N402" s="2"/>
      <c r="O402" s="2"/>
      <c r="P402" s="2"/>
      <c r="Q402" s="2"/>
      <c r="R402" s="2"/>
      <c r="S402" s="2"/>
    </row>
    <row r="403" spans="1:19" ht="14.1" customHeight="1" x14ac:dyDescent="0.25">
      <c r="A403" s="2"/>
      <c r="B403" s="2"/>
      <c r="C403" s="2"/>
      <c r="D403" s="2"/>
      <c r="E403" s="2"/>
      <c r="F403" s="2"/>
      <c r="G403" s="2"/>
      <c r="H403" s="2"/>
      <c r="I403" s="2"/>
      <c r="J403" s="2"/>
      <c r="K403" s="2"/>
      <c r="L403" s="2"/>
      <c r="M403" s="2"/>
      <c r="N403" s="2"/>
      <c r="O403" s="2"/>
      <c r="P403" s="2"/>
      <c r="Q403" s="2"/>
      <c r="R403" s="2"/>
      <c r="S403" s="2"/>
    </row>
    <row r="404" spans="1:19" ht="14.1" customHeight="1" x14ac:dyDescent="0.25">
      <c r="A404" s="2"/>
      <c r="B404" s="2"/>
      <c r="C404" s="2"/>
      <c r="D404" s="2"/>
      <c r="E404" s="2"/>
      <c r="F404" s="2"/>
      <c r="G404" s="2"/>
      <c r="H404" s="2"/>
      <c r="I404" s="2"/>
      <c r="J404" s="2"/>
      <c r="K404" s="2"/>
      <c r="L404" s="2"/>
      <c r="M404" s="2"/>
      <c r="N404" s="2"/>
      <c r="O404" s="2"/>
      <c r="P404" s="2"/>
      <c r="Q404" s="2"/>
      <c r="R404" s="2"/>
      <c r="S404" s="2"/>
    </row>
    <row r="405" spans="1:19" ht="14.1" customHeight="1" x14ac:dyDescent="0.25">
      <c r="A405" s="2"/>
      <c r="B405" s="2"/>
      <c r="C405" s="2"/>
      <c r="D405" s="2"/>
      <c r="E405" s="2"/>
      <c r="F405" s="2"/>
      <c r="G405" s="2"/>
      <c r="H405" s="2"/>
      <c r="I405" s="2"/>
      <c r="J405" s="2"/>
      <c r="K405" s="2"/>
      <c r="L405" s="2"/>
      <c r="M405" s="2"/>
      <c r="N405" s="2"/>
      <c r="O405" s="2"/>
      <c r="P405" s="2"/>
      <c r="Q405" s="2"/>
      <c r="R405" s="2"/>
      <c r="S405" s="2"/>
    </row>
    <row r="406" spans="1:19" ht="14.1" customHeight="1" x14ac:dyDescent="0.25">
      <c r="A406" s="2"/>
      <c r="B406" s="2"/>
      <c r="C406" s="2"/>
      <c r="D406" s="2"/>
      <c r="E406" s="2"/>
      <c r="F406" s="2"/>
      <c r="G406" s="2"/>
      <c r="H406" s="2"/>
      <c r="I406" s="2"/>
      <c r="J406" s="2"/>
      <c r="K406" s="2"/>
      <c r="L406" s="2"/>
      <c r="M406" s="2"/>
      <c r="N406" s="2"/>
      <c r="O406" s="2"/>
      <c r="P406" s="2"/>
      <c r="Q406" s="2"/>
      <c r="R406" s="2"/>
      <c r="S406" s="2"/>
    </row>
    <row r="407" spans="1:19" ht="14.1" customHeight="1" x14ac:dyDescent="0.25">
      <c r="A407" s="2"/>
      <c r="B407" s="2"/>
      <c r="C407" s="2"/>
      <c r="D407" s="2"/>
      <c r="E407" s="2"/>
      <c r="F407" s="2"/>
      <c r="G407" s="2"/>
      <c r="H407" s="2"/>
      <c r="I407" s="2"/>
      <c r="J407" s="2"/>
      <c r="K407" s="2"/>
      <c r="L407" s="2"/>
      <c r="M407" s="2"/>
      <c r="N407" s="2"/>
      <c r="O407" s="2"/>
      <c r="P407" s="2"/>
      <c r="Q407" s="2"/>
      <c r="R407" s="2"/>
      <c r="S407" s="2"/>
    </row>
    <row r="408" spans="1:19" ht="14.1" customHeight="1" x14ac:dyDescent="0.25">
      <c r="A408" s="2"/>
      <c r="B408" s="2"/>
      <c r="C408" s="2"/>
      <c r="D408" s="2"/>
      <c r="E408" s="2"/>
      <c r="F408" s="2"/>
      <c r="G408" s="2"/>
      <c r="H408" s="2"/>
      <c r="I408" s="2"/>
      <c r="J408" s="2"/>
      <c r="K408" s="2"/>
      <c r="L408" s="2"/>
      <c r="M408" s="2"/>
      <c r="N408" s="2"/>
      <c r="O408" s="2"/>
      <c r="P408" s="2"/>
      <c r="Q408" s="2"/>
      <c r="R408" s="2"/>
      <c r="S408" s="2"/>
    </row>
    <row r="409" spans="1:19" ht="14.1" customHeight="1" x14ac:dyDescent="0.25">
      <c r="A409" s="2"/>
      <c r="B409" s="2"/>
      <c r="C409" s="2"/>
      <c r="D409" s="2"/>
      <c r="E409" s="2"/>
      <c r="F409" s="2"/>
      <c r="G409" s="2"/>
      <c r="H409" s="2"/>
      <c r="I409" s="2"/>
      <c r="J409" s="2"/>
      <c r="K409" s="2"/>
      <c r="L409" s="2"/>
      <c r="M409" s="2"/>
      <c r="N409" s="2"/>
      <c r="O409" s="2"/>
      <c r="P409" s="2"/>
      <c r="Q409" s="2"/>
      <c r="R409" s="2"/>
      <c r="S409" s="2"/>
    </row>
    <row r="410" spans="1:19" ht="14.1" customHeight="1" x14ac:dyDescent="0.25">
      <c r="A410" s="2"/>
      <c r="B410" s="2"/>
      <c r="C410" s="2"/>
      <c r="D410" s="2"/>
      <c r="E410" s="2"/>
      <c r="F410" s="2"/>
      <c r="G410" s="2"/>
      <c r="H410" s="2"/>
      <c r="I410" s="2"/>
      <c r="J410" s="2"/>
      <c r="K410" s="2"/>
      <c r="L410" s="2"/>
      <c r="M410" s="2"/>
      <c r="N410" s="2"/>
      <c r="O410" s="2"/>
      <c r="P410" s="2"/>
      <c r="Q410" s="2"/>
      <c r="R410" s="2"/>
      <c r="S410" s="2"/>
    </row>
    <row r="411" spans="1:19" ht="14.1" customHeight="1" x14ac:dyDescent="0.25">
      <c r="A411" s="2"/>
      <c r="B411" s="2"/>
      <c r="C411" s="2"/>
      <c r="D411" s="2"/>
      <c r="E411" s="2"/>
      <c r="F411" s="2"/>
      <c r="G411" s="2"/>
      <c r="H411" s="2"/>
      <c r="I411" s="2"/>
      <c r="J411" s="2"/>
      <c r="K411" s="2"/>
      <c r="L411" s="2"/>
      <c r="M411" s="2"/>
      <c r="N411" s="2"/>
      <c r="O411" s="2"/>
      <c r="P411" s="2"/>
      <c r="Q411" s="2"/>
      <c r="R411" s="2"/>
      <c r="S411" s="2"/>
    </row>
    <row r="412" spans="1:19" ht="14.1" customHeight="1" x14ac:dyDescent="0.25">
      <c r="A412" s="2"/>
      <c r="B412" s="2"/>
      <c r="C412" s="2"/>
      <c r="D412" s="2"/>
      <c r="E412" s="2"/>
      <c r="F412" s="2"/>
      <c r="G412" s="2"/>
      <c r="H412" s="2"/>
      <c r="I412" s="2"/>
      <c r="J412" s="2"/>
      <c r="K412" s="2"/>
      <c r="L412" s="2"/>
      <c r="M412" s="2"/>
      <c r="N412" s="2"/>
      <c r="O412" s="2"/>
      <c r="P412" s="2"/>
      <c r="Q412" s="2"/>
      <c r="R412" s="2"/>
      <c r="S412" s="2"/>
    </row>
    <row r="413" spans="1:19" ht="14.1" customHeight="1" x14ac:dyDescent="0.25">
      <c r="A413" s="2"/>
      <c r="B413" s="2"/>
      <c r="C413" s="2"/>
      <c r="D413" s="2"/>
      <c r="E413" s="2"/>
      <c r="F413" s="2"/>
      <c r="G413" s="2"/>
      <c r="H413" s="2"/>
      <c r="I413" s="2"/>
      <c r="J413" s="2"/>
      <c r="K413" s="2"/>
      <c r="L413" s="2"/>
      <c r="M413" s="2"/>
      <c r="N413" s="2"/>
      <c r="O413" s="2"/>
      <c r="P413" s="2"/>
      <c r="Q413" s="2"/>
      <c r="R413" s="2"/>
      <c r="S413" s="2"/>
    </row>
    <row r="414" spans="1:19" ht="14.1" customHeight="1" x14ac:dyDescent="0.25">
      <c r="A414" s="2"/>
      <c r="B414" s="2"/>
      <c r="C414" s="2"/>
      <c r="D414" s="2"/>
      <c r="E414" s="2"/>
      <c r="F414" s="2"/>
      <c r="G414" s="2"/>
      <c r="H414" s="2"/>
      <c r="I414" s="2"/>
      <c r="J414" s="2"/>
      <c r="K414" s="2"/>
      <c r="L414" s="2"/>
      <c r="M414" s="2"/>
      <c r="N414" s="2"/>
      <c r="O414" s="2"/>
      <c r="P414" s="2"/>
      <c r="Q414" s="2"/>
      <c r="R414" s="2"/>
      <c r="S414" s="2"/>
    </row>
    <row r="415" spans="1:19" ht="14.1" customHeight="1" x14ac:dyDescent="0.25">
      <c r="A415" s="2"/>
      <c r="B415" s="2"/>
      <c r="C415" s="2"/>
      <c r="D415" s="2"/>
      <c r="E415" s="2"/>
      <c r="F415" s="2"/>
      <c r="G415" s="2"/>
      <c r="H415" s="2"/>
      <c r="I415" s="2"/>
      <c r="J415" s="2"/>
      <c r="K415" s="2"/>
      <c r="L415" s="2"/>
      <c r="M415" s="2"/>
      <c r="N415" s="2"/>
      <c r="O415" s="2"/>
      <c r="P415" s="2"/>
      <c r="Q415" s="2"/>
      <c r="R415" s="2"/>
      <c r="S415" s="2"/>
    </row>
    <row r="416" spans="1:19" ht="14.1" customHeight="1" x14ac:dyDescent="0.25">
      <c r="A416" s="2"/>
      <c r="B416" s="2"/>
      <c r="C416" s="2"/>
      <c r="D416" s="2"/>
      <c r="E416" s="2"/>
      <c r="F416" s="2"/>
      <c r="G416" s="2"/>
      <c r="H416" s="2"/>
      <c r="I416" s="2"/>
      <c r="J416" s="2"/>
      <c r="K416" s="2"/>
      <c r="L416" s="2"/>
      <c r="M416" s="2"/>
      <c r="N416" s="2"/>
      <c r="O416" s="2"/>
      <c r="P416" s="2"/>
      <c r="Q416" s="2"/>
      <c r="R416" s="2"/>
      <c r="S416" s="2"/>
    </row>
    <row r="417" spans="1:19" ht="14.1" customHeight="1" x14ac:dyDescent="0.25">
      <c r="A417" s="2"/>
      <c r="B417" s="2"/>
      <c r="C417" s="2"/>
      <c r="D417" s="2"/>
      <c r="E417" s="2"/>
      <c r="F417" s="2"/>
      <c r="G417" s="2"/>
      <c r="H417" s="2"/>
      <c r="I417" s="2"/>
      <c r="J417" s="2"/>
      <c r="K417" s="2"/>
      <c r="L417" s="2"/>
      <c r="M417" s="2"/>
      <c r="N417" s="2"/>
      <c r="O417" s="2"/>
      <c r="P417" s="2"/>
      <c r="Q417" s="2"/>
      <c r="R417" s="2"/>
      <c r="S417" s="2"/>
    </row>
    <row r="418" spans="1:19" ht="14.1" customHeight="1" x14ac:dyDescent="0.25">
      <c r="A418" s="2"/>
      <c r="B418" s="2"/>
      <c r="C418" s="2"/>
      <c r="D418" s="2"/>
      <c r="E418" s="2"/>
      <c r="F418" s="2"/>
      <c r="G418" s="2"/>
      <c r="H418" s="2"/>
      <c r="I418" s="2"/>
      <c r="J418" s="2"/>
      <c r="K418" s="2"/>
      <c r="L418" s="2"/>
      <c r="M418" s="2"/>
      <c r="N418" s="2"/>
      <c r="O418" s="2"/>
      <c r="P418" s="2"/>
      <c r="Q418" s="2"/>
      <c r="R418" s="2"/>
      <c r="S418" s="2"/>
    </row>
    <row r="419" spans="1:19" ht="14.1" customHeight="1" x14ac:dyDescent="0.25">
      <c r="A419" s="2"/>
      <c r="B419" s="2"/>
      <c r="C419" s="2"/>
      <c r="D419" s="2"/>
      <c r="E419" s="2"/>
      <c r="F419" s="2"/>
      <c r="G419" s="2"/>
      <c r="H419" s="2"/>
      <c r="I419" s="2"/>
      <c r="J419" s="2"/>
      <c r="K419" s="2"/>
      <c r="L419" s="2"/>
      <c r="M419" s="2"/>
      <c r="N419" s="2"/>
      <c r="O419" s="2"/>
      <c r="P419" s="2"/>
      <c r="Q419" s="2"/>
      <c r="R419" s="2"/>
      <c r="S419" s="2"/>
    </row>
    <row r="420" spans="1:19" ht="14.1" customHeight="1" x14ac:dyDescent="0.25">
      <c r="A420" s="2"/>
      <c r="B420" s="2"/>
      <c r="C420" s="2"/>
      <c r="D420" s="2"/>
      <c r="E420" s="2"/>
      <c r="F420" s="2"/>
      <c r="G420" s="2"/>
      <c r="H420" s="2"/>
      <c r="I420" s="2"/>
      <c r="J420" s="2"/>
      <c r="K420" s="2"/>
      <c r="L420" s="2"/>
      <c r="M420" s="2"/>
      <c r="N420" s="2"/>
      <c r="O420" s="2"/>
      <c r="P420" s="2"/>
      <c r="Q420" s="2"/>
      <c r="R420" s="2"/>
      <c r="S420" s="2"/>
    </row>
    <row r="421" spans="1:19" ht="14.1" customHeight="1" x14ac:dyDescent="0.25">
      <c r="A421" s="2"/>
      <c r="B421" s="2"/>
      <c r="C421" s="2"/>
      <c r="D421" s="2"/>
      <c r="E421" s="2"/>
      <c r="F421" s="2"/>
      <c r="G421" s="2"/>
      <c r="H421" s="2"/>
      <c r="I421" s="2"/>
      <c r="J421" s="2"/>
      <c r="K421" s="2"/>
      <c r="L421" s="2"/>
      <c r="M421" s="2"/>
      <c r="N421" s="2"/>
      <c r="O421" s="2"/>
      <c r="P421" s="2"/>
      <c r="Q421" s="2"/>
      <c r="R421" s="2"/>
      <c r="S421" s="2"/>
    </row>
    <row r="422" spans="1:19" ht="14.1" customHeight="1" x14ac:dyDescent="0.25">
      <c r="A422" s="2"/>
      <c r="B422" s="2"/>
      <c r="C422" s="2"/>
      <c r="D422" s="2"/>
      <c r="E422" s="2"/>
      <c r="F422" s="2"/>
      <c r="G422" s="2"/>
      <c r="H422" s="2"/>
      <c r="I422" s="2"/>
      <c r="J422" s="2"/>
      <c r="K422" s="2"/>
      <c r="L422" s="2"/>
      <c r="M422" s="2"/>
      <c r="N422" s="2"/>
      <c r="O422" s="2"/>
      <c r="P422" s="2"/>
      <c r="Q422" s="2"/>
      <c r="R422" s="2"/>
      <c r="S422" s="2"/>
    </row>
    <row r="423" spans="1:19" ht="14.1" customHeight="1" x14ac:dyDescent="0.25">
      <c r="A423" s="2"/>
      <c r="B423" s="2"/>
      <c r="C423" s="2"/>
      <c r="D423" s="2"/>
      <c r="E423" s="2"/>
      <c r="F423" s="2"/>
      <c r="G423" s="2"/>
      <c r="H423" s="2"/>
      <c r="I423" s="2"/>
      <c r="J423" s="2"/>
      <c r="K423" s="2"/>
      <c r="L423" s="2"/>
      <c r="M423" s="2"/>
      <c r="N423" s="2"/>
      <c r="O423" s="2"/>
      <c r="P423" s="2"/>
      <c r="Q423" s="2"/>
      <c r="R423" s="2"/>
      <c r="S423" s="2"/>
    </row>
    <row r="424" spans="1:19" ht="14.1" customHeight="1" x14ac:dyDescent="0.25">
      <c r="A424" s="2"/>
      <c r="B424" s="2"/>
      <c r="C424" s="2"/>
      <c r="D424" s="2"/>
      <c r="E424" s="2"/>
      <c r="F424" s="2"/>
      <c r="G424" s="2"/>
      <c r="H424" s="2"/>
      <c r="I424" s="2"/>
      <c r="J424" s="2"/>
      <c r="K424" s="2"/>
      <c r="L424" s="2"/>
      <c r="M424" s="2"/>
      <c r="N424" s="2"/>
      <c r="O424" s="2"/>
      <c r="P424" s="2"/>
      <c r="Q424" s="2"/>
      <c r="R424" s="2"/>
      <c r="S424" s="2"/>
    </row>
    <row r="425" spans="1:19" ht="14.1" customHeight="1" x14ac:dyDescent="0.25">
      <c r="A425" s="2"/>
      <c r="B425" s="2"/>
      <c r="C425" s="2"/>
      <c r="D425" s="2"/>
      <c r="E425" s="2"/>
      <c r="F425" s="2"/>
      <c r="G425" s="2"/>
      <c r="H425" s="2"/>
      <c r="I425" s="2"/>
      <c r="J425" s="2"/>
      <c r="K425" s="2"/>
      <c r="L425" s="2"/>
      <c r="M425" s="2"/>
      <c r="N425" s="2"/>
      <c r="O425" s="2"/>
      <c r="P425" s="2"/>
      <c r="Q425" s="2"/>
      <c r="R425" s="2"/>
      <c r="S425" s="2"/>
    </row>
    <row r="426" spans="1:19" ht="14.1" customHeight="1" x14ac:dyDescent="0.25">
      <c r="A426" s="2"/>
      <c r="B426" s="2"/>
      <c r="C426" s="2"/>
      <c r="D426" s="2"/>
      <c r="E426" s="2"/>
      <c r="F426" s="2"/>
      <c r="G426" s="2"/>
      <c r="H426" s="2"/>
      <c r="I426" s="2"/>
      <c r="J426" s="2"/>
      <c r="K426" s="2"/>
      <c r="L426" s="2"/>
      <c r="M426" s="2"/>
      <c r="N426" s="2"/>
      <c r="O426" s="2"/>
      <c r="P426" s="2"/>
      <c r="Q426" s="2"/>
      <c r="R426" s="2"/>
      <c r="S426" s="2"/>
    </row>
    <row r="427" spans="1:19" ht="14.1" customHeight="1" x14ac:dyDescent="0.25">
      <c r="A427" s="2"/>
      <c r="B427" s="2"/>
      <c r="C427" s="2"/>
      <c r="D427" s="2"/>
      <c r="E427" s="2"/>
      <c r="F427" s="2"/>
      <c r="G427" s="2"/>
      <c r="H427" s="2"/>
      <c r="I427" s="2"/>
      <c r="J427" s="2"/>
      <c r="K427" s="2"/>
      <c r="L427" s="2"/>
      <c r="M427" s="2"/>
      <c r="N427" s="2"/>
      <c r="O427" s="2"/>
      <c r="P427" s="2"/>
      <c r="Q427" s="2"/>
      <c r="R427" s="2"/>
      <c r="S427" s="2"/>
    </row>
    <row r="428" spans="1:19" ht="14.1" customHeight="1" x14ac:dyDescent="0.25">
      <c r="A428" s="2"/>
      <c r="B428" s="2"/>
      <c r="C428" s="2"/>
      <c r="D428" s="2"/>
      <c r="E428" s="2"/>
      <c r="F428" s="2"/>
      <c r="G428" s="2"/>
      <c r="H428" s="2"/>
      <c r="I428" s="2"/>
      <c r="J428" s="2"/>
      <c r="K428" s="2"/>
      <c r="L428" s="2"/>
      <c r="M428" s="2"/>
      <c r="N428" s="2"/>
      <c r="O428" s="2"/>
      <c r="P428" s="2"/>
      <c r="Q428" s="2"/>
      <c r="R428" s="2"/>
      <c r="S428" s="2"/>
    </row>
    <row r="429" spans="1:19" ht="14.1" customHeight="1" x14ac:dyDescent="0.25">
      <c r="A429" s="2"/>
      <c r="B429" s="2"/>
      <c r="C429" s="2"/>
      <c r="D429" s="2"/>
      <c r="E429" s="2"/>
      <c r="F429" s="2"/>
      <c r="G429" s="2"/>
      <c r="H429" s="2"/>
      <c r="I429" s="2"/>
      <c r="J429" s="2"/>
      <c r="K429" s="2"/>
      <c r="L429" s="2"/>
      <c r="M429" s="2"/>
      <c r="N429" s="2"/>
      <c r="O429" s="2"/>
      <c r="P429" s="2"/>
      <c r="Q429" s="2"/>
      <c r="R429" s="2"/>
      <c r="S429" s="2"/>
    </row>
    <row r="430" spans="1:19" ht="14.1" customHeight="1" x14ac:dyDescent="0.25">
      <c r="A430" s="2"/>
      <c r="B430" s="2"/>
      <c r="C430" s="2"/>
      <c r="D430" s="2"/>
      <c r="E430" s="2"/>
      <c r="F430" s="2"/>
      <c r="G430" s="2"/>
      <c r="H430" s="2"/>
      <c r="I430" s="2"/>
      <c r="J430" s="2"/>
      <c r="K430" s="2"/>
      <c r="L430" s="2"/>
      <c r="M430" s="2"/>
      <c r="N430" s="2"/>
      <c r="O430" s="2"/>
      <c r="P430" s="2"/>
      <c r="Q430" s="2"/>
      <c r="R430" s="2"/>
      <c r="S430" s="2"/>
    </row>
    <row r="431" spans="1:19" ht="14.1" customHeight="1" x14ac:dyDescent="0.25">
      <c r="A431" s="2"/>
      <c r="B431" s="2"/>
      <c r="C431" s="2"/>
      <c r="D431" s="2"/>
      <c r="E431" s="2"/>
      <c r="F431" s="2"/>
      <c r="G431" s="2"/>
      <c r="H431" s="2"/>
      <c r="I431" s="2"/>
      <c r="J431" s="2"/>
      <c r="K431" s="2"/>
      <c r="L431" s="2"/>
      <c r="M431" s="2"/>
      <c r="N431" s="2"/>
      <c r="O431" s="2"/>
      <c r="P431" s="2"/>
      <c r="Q431" s="2"/>
      <c r="R431" s="2"/>
      <c r="S431" s="2"/>
    </row>
    <row r="432" spans="1:19" ht="14.1" customHeight="1" x14ac:dyDescent="0.25">
      <c r="A432" s="2"/>
      <c r="B432" s="2"/>
      <c r="C432" s="2"/>
      <c r="D432" s="2"/>
      <c r="E432" s="2"/>
      <c r="F432" s="2"/>
      <c r="G432" s="2"/>
      <c r="H432" s="2"/>
      <c r="I432" s="2"/>
      <c r="J432" s="2"/>
      <c r="K432" s="2"/>
      <c r="L432" s="2"/>
      <c r="M432" s="2"/>
      <c r="N432" s="2"/>
      <c r="O432" s="2"/>
      <c r="P432" s="2"/>
      <c r="Q432" s="2"/>
      <c r="R432" s="2"/>
      <c r="S432" s="2"/>
    </row>
    <row r="433" spans="1:19" ht="14.1" customHeight="1" x14ac:dyDescent="0.25">
      <c r="A433" s="2"/>
      <c r="B433" s="2"/>
      <c r="C433" s="2"/>
      <c r="D433" s="2"/>
      <c r="E433" s="2"/>
      <c r="F433" s="2"/>
      <c r="G433" s="2"/>
      <c r="H433" s="2"/>
      <c r="I433" s="2"/>
      <c r="J433" s="2"/>
      <c r="K433" s="2"/>
      <c r="L433" s="2"/>
      <c r="M433" s="2"/>
      <c r="N433" s="2"/>
      <c r="O433" s="2"/>
      <c r="P433" s="2"/>
      <c r="Q433" s="2"/>
      <c r="R433" s="2"/>
      <c r="S433" s="2"/>
    </row>
    <row r="434" spans="1:19" ht="14.1" customHeight="1" x14ac:dyDescent="0.25">
      <c r="A434" s="2"/>
      <c r="B434" s="2"/>
      <c r="C434" s="2"/>
      <c r="D434" s="2"/>
      <c r="E434" s="2"/>
      <c r="F434" s="2"/>
      <c r="G434" s="2"/>
      <c r="H434" s="2"/>
      <c r="I434" s="2"/>
      <c r="J434" s="2"/>
      <c r="K434" s="2"/>
      <c r="L434" s="2"/>
      <c r="M434" s="2"/>
      <c r="N434" s="2"/>
      <c r="O434" s="2"/>
      <c r="P434" s="2"/>
      <c r="Q434" s="2"/>
      <c r="R434" s="2"/>
      <c r="S434" s="2"/>
    </row>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codeName="Tabelle3">
    <tabColor rgb="FFC2FE06"/>
    <pageSetUpPr autoPageBreaks="0" fitToPage="1"/>
  </sheetPr>
  <dimension ref="B1:XET340"/>
  <sheetViews>
    <sheetView zoomScale="80" zoomScaleNormal="80" workbookViewId="0"/>
  </sheetViews>
  <sheetFormatPr baseColWidth="10" defaultColWidth="0" defaultRowHeight="13.8" zeroHeight="1" x14ac:dyDescent="0.25"/>
  <cols>
    <col min="1" max="1" width="1.81640625" style="2" customWidth="1"/>
    <col min="2" max="2" width="5.81640625" style="2" customWidth="1"/>
    <col min="3" max="3" width="15.81640625" style="81" customWidth="1"/>
    <col min="4" max="4" width="15.81640625" style="5" customWidth="1"/>
    <col min="5" max="5" width="18.81640625" style="81" customWidth="1"/>
    <col min="6" max="6" width="15.81640625" style="2" customWidth="1"/>
    <col min="7" max="8" width="27" style="2" customWidth="1"/>
    <col min="9" max="13" width="8.81640625" style="2" customWidth="1"/>
    <col min="14" max="15" width="15.81640625" style="2" customWidth="1"/>
    <col min="16" max="18" width="11.08984375" style="2" customWidth="1"/>
    <col min="19" max="21" width="11.1796875" style="2" hidden="1" customWidth="1"/>
    <col min="22" max="33" width="10.7265625" style="2" hidden="1" customWidth="1"/>
    <col min="34" max="16384" width="0" style="2" hidden="1"/>
  </cols>
  <sheetData>
    <row r="1" spans="2:15" x14ac:dyDescent="0.25"/>
    <row r="2" spans="2:15" ht="36" customHeight="1" x14ac:dyDescent="0.25">
      <c r="B2" s="6" t="s">
        <v>5</v>
      </c>
    </row>
    <row r="3" spans="2:15" ht="18" customHeight="1" x14ac:dyDescent="0.25"/>
    <row r="4" spans="2:15" ht="18" customHeight="1" x14ac:dyDescent="0.25"/>
    <row r="5" spans="2:15" ht="18" customHeight="1" x14ac:dyDescent="0.25"/>
    <row r="6" spans="2:15" ht="18" customHeight="1" x14ac:dyDescent="0.25"/>
    <row r="7" spans="2:15" ht="18" customHeight="1" x14ac:dyDescent="0.25"/>
    <row r="8" spans="2:15" ht="18" customHeight="1" x14ac:dyDescent="0.25"/>
    <row r="9" spans="2:15" ht="18" customHeight="1" x14ac:dyDescent="0.25"/>
    <row r="10" spans="2:15" ht="18" customHeight="1" x14ac:dyDescent="0.25"/>
    <row r="11" spans="2:15" ht="18" customHeight="1" x14ac:dyDescent="0.25"/>
    <row r="12" spans="2:15" ht="18" customHeight="1" x14ac:dyDescent="0.25"/>
    <row r="13" spans="2:15" ht="14.1" customHeight="1" x14ac:dyDescent="0.25"/>
    <row r="14" spans="2:15" ht="25.2" customHeight="1" x14ac:dyDescent="0.25"/>
    <row r="15" spans="2:15" ht="6" customHeight="1" thickBot="1" x14ac:dyDescent="0.3"/>
    <row r="16" spans="2:15" s="239" customFormat="1" ht="25.35" customHeight="1" thickBot="1" x14ac:dyDescent="0.3">
      <c r="B16" s="1"/>
      <c r="C16" s="1"/>
      <c r="D16" s="1"/>
      <c r="E16" s="199"/>
      <c r="F16" s="400" t="s">
        <v>6</v>
      </c>
      <c r="G16" s="401"/>
      <c r="H16" s="401"/>
      <c r="I16" s="401"/>
      <c r="J16" s="401"/>
      <c r="K16" s="401"/>
      <c r="L16" s="401"/>
      <c r="M16" s="401"/>
      <c r="N16" s="401"/>
      <c r="O16" s="402"/>
    </row>
    <row r="17" spans="2:17" s="7" customFormat="1" ht="25.35" customHeight="1" x14ac:dyDescent="0.25">
      <c r="B17" s="115" t="s">
        <v>7</v>
      </c>
      <c r="C17" s="200" t="s">
        <v>8</v>
      </c>
      <c r="D17" s="201" t="s">
        <v>9</v>
      </c>
      <c r="E17" s="201" t="s">
        <v>10</v>
      </c>
      <c r="F17" s="141" t="s">
        <v>11</v>
      </c>
      <c r="G17" s="142" t="s">
        <v>12</v>
      </c>
      <c r="H17" s="142" t="s">
        <v>13</v>
      </c>
      <c r="I17" s="142" t="s">
        <v>14</v>
      </c>
      <c r="J17" s="142" t="s">
        <v>15</v>
      </c>
      <c r="K17" s="142" t="s">
        <v>16</v>
      </c>
      <c r="L17" s="142" t="s">
        <v>17</v>
      </c>
      <c r="M17" s="142" t="s">
        <v>18</v>
      </c>
      <c r="N17" s="142" t="s">
        <v>19</v>
      </c>
      <c r="O17" s="143" t="s">
        <v>20</v>
      </c>
      <c r="Q17" s="2"/>
    </row>
    <row r="18" spans="2:17" s="8" customFormat="1" ht="62.85" customHeight="1" x14ac:dyDescent="0.25">
      <c r="B18" s="116" t="s">
        <v>21</v>
      </c>
      <c r="C18" s="14" t="s">
        <v>22</v>
      </c>
      <c r="D18" s="23" t="s">
        <v>23</v>
      </c>
      <c r="E18" s="145" t="s">
        <v>24</v>
      </c>
      <c r="F18" s="94" t="s">
        <v>25</v>
      </c>
      <c r="G18" s="95"/>
      <c r="H18" s="95"/>
      <c r="I18" s="104"/>
      <c r="J18" s="104"/>
      <c r="K18" s="105"/>
      <c r="L18" s="105"/>
      <c r="M18" s="105"/>
      <c r="N18" s="104"/>
      <c r="O18" s="117" t="s">
        <v>26</v>
      </c>
    </row>
    <row r="19" spans="2:17" s="8" customFormat="1" ht="62.85" customHeight="1" x14ac:dyDescent="0.25">
      <c r="B19" s="116" t="s">
        <v>27</v>
      </c>
      <c r="C19" s="15" t="s">
        <v>22</v>
      </c>
      <c r="D19" s="24" t="s">
        <v>23</v>
      </c>
      <c r="E19" s="22" t="s">
        <v>28</v>
      </c>
      <c r="F19" s="94" t="s">
        <v>29</v>
      </c>
      <c r="G19" s="95"/>
      <c r="H19" s="95"/>
      <c r="I19" s="104"/>
      <c r="J19" s="104"/>
      <c r="K19" s="105"/>
      <c r="L19" s="105"/>
      <c r="M19" s="105"/>
      <c r="N19" s="104"/>
      <c r="O19" s="117" t="s">
        <v>26</v>
      </c>
    </row>
    <row r="20" spans="2:17" s="8" customFormat="1" ht="62.85" customHeight="1" x14ac:dyDescent="0.25">
      <c r="B20" s="116" t="s">
        <v>30</v>
      </c>
      <c r="C20" s="16" t="s">
        <v>22</v>
      </c>
      <c r="D20" s="25" t="s">
        <v>23</v>
      </c>
      <c r="E20" s="22" t="s">
        <v>31</v>
      </c>
      <c r="F20" s="94"/>
      <c r="G20" s="95"/>
      <c r="H20" s="95" t="s">
        <v>32</v>
      </c>
      <c r="I20" s="104"/>
      <c r="J20" s="104"/>
      <c r="K20" s="105"/>
      <c r="L20" s="105"/>
      <c r="M20" s="105"/>
      <c r="N20" s="104"/>
      <c r="O20" s="117" t="s">
        <v>26</v>
      </c>
    </row>
    <row r="21" spans="2:17" s="8" customFormat="1" ht="62.85" customHeight="1" x14ac:dyDescent="0.25">
      <c r="B21" s="116" t="s">
        <v>33</v>
      </c>
      <c r="C21" s="16" t="s">
        <v>22</v>
      </c>
      <c r="D21" s="24" t="s">
        <v>23</v>
      </c>
      <c r="E21" s="22" t="s">
        <v>34</v>
      </c>
      <c r="F21" s="94"/>
      <c r="G21" s="95"/>
      <c r="H21" s="95" t="s">
        <v>35</v>
      </c>
      <c r="I21" s="104"/>
      <c r="J21" s="104"/>
      <c r="K21" s="105"/>
      <c r="L21" s="105"/>
      <c r="M21" s="105"/>
      <c r="N21" s="104"/>
      <c r="O21" s="117" t="s">
        <v>26</v>
      </c>
    </row>
    <row r="22" spans="2:17" s="8" customFormat="1" ht="62.85" customHeight="1" x14ac:dyDescent="0.25">
      <c r="B22" s="116" t="s">
        <v>36</v>
      </c>
      <c r="C22" s="16" t="s">
        <v>22</v>
      </c>
      <c r="D22" s="26" t="s">
        <v>23</v>
      </c>
      <c r="E22" s="146" t="s">
        <v>37</v>
      </c>
      <c r="F22" s="106" t="s">
        <v>38</v>
      </c>
      <c r="G22" s="95" t="s">
        <v>39</v>
      </c>
      <c r="H22" s="95"/>
      <c r="I22" s="104" t="s">
        <v>40</v>
      </c>
      <c r="J22" s="104" t="s">
        <v>41</v>
      </c>
      <c r="K22" s="105" t="s">
        <v>42</v>
      </c>
      <c r="L22" s="105" t="s">
        <v>43</v>
      </c>
      <c r="M22" s="105" t="s">
        <v>44</v>
      </c>
      <c r="N22" s="104"/>
      <c r="O22" s="117" t="s">
        <v>45</v>
      </c>
    </row>
    <row r="23" spans="2:17" s="8" customFormat="1" ht="62.85" customHeight="1" x14ac:dyDescent="0.25">
      <c r="B23" s="116" t="s">
        <v>46</v>
      </c>
      <c r="C23" s="16" t="s">
        <v>22</v>
      </c>
      <c r="D23" s="23" t="s">
        <v>47</v>
      </c>
      <c r="E23" s="145" t="s">
        <v>48</v>
      </c>
      <c r="F23" s="94"/>
      <c r="G23" s="95" t="s">
        <v>49</v>
      </c>
      <c r="H23" s="95" t="s">
        <v>50</v>
      </c>
      <c r="I23" s="104" t="s">
        <v>51</v>
      </c>
      <c r="J23" s="104" t="s">
        <v>52</v>
      </c>
      <c r="K23" s="105" t="s">
        <v>53</v>
      </c>
      <c r="L23" s="105" t="s">
        <v>54</v>
      </c>
      <c r="M23" s="105" t="s">
        <v>55</v>
      </c>
      <c r="N23" s="104"/>
      <c r="O23" s="117" t="s">
        <v>45</v>
      </c>
    </row>
    <row r="24" spans="2:17" s="8" customFormat="1" ht="62.85" customHeight="1" x14ac:dyDescent="0.25">
      <c r="B24" s="116" t="s">
        <v>56</v>
      </c>
      <c r="C24" s="16" t="s">
        <v>22</v>
      </c>
      <c r="D24" s="28" t="s">
        <v>47</v>
      </c>
      <c r="E24" s="22" t="s">
        <v>57</v>
      </c>
      <c r="F24" s="107" t="s">
        <v>58</v>
      </c>
      <c r="G24" s="95" t="s">
        <v>59</v>
      </c>
      <c r="H24" s="95"/>
      <c r="I24" s="104"/>
      <c r="J24" s="104"/>
      <c r="K24" s="105"/>
      <c r="L24" s="105"/>
      <c r="M24" s="105"/>
      <c r="N24" s="104"/>
      <c r="O24" s="117" t="s">
        <v>26</v>
      </c>
    </row>
    <row r="25" spans="2:17" s="8" customFormat="1" ht="62.85" customHeight="1" x14ac:dyDescent="0.25">
      <c r="B25" s="116" t="s">
        <v>60</v>
      </c>
      <c r="C25" s="16" t="s">
        <v>22</v>
      </c>
      <c r="D25" s="24" t="s">
        <v>47</v>
      </c>
      <c r="E25" s="22" t="s">
        <v>61</v>
      </c>
      <c r="F25" s="107" t="s">
        <v>62</v>
      </c>
      <c r="G25" s="95" t="s">
        <v>63</v>
      </c>
      <c r="H25" s="95"/>
      <c r="I25" s="104"/>
      <c r="J25" s="104"/>
      <c r="K25" s="105"/>
      <c r="L25" s="105"/>
      <c r="M25" s="105"/>
      <c r="N25" s="104"/>
      <c r="O25" s="117" t="s">
        <v>26</v>
      </c>
    </row>
    <row r="26" spans="2:17" s="8" customFormat="1" ht="62.85" customHeight="1" x14ac:dyDescent="0.25">
      <c r="B26" s="116" t="s">
        <v>64</v>
      </c>
      <c r="C26" s="17" t="s">
        <v>22</v>
      </c>
      <c r="D26" s="26" t="s">
        <v>47</v>
      </c>
      <c r="E26" s="22" t="s">
        <v>65</v>
      </c>
      <c r="F26" s="107" t="s">
        <v>66</v>
      </c>
      <c r="G26" s="95" t="s">
        <v>67</v>
      </c>
      <c r="H26" s="95"/>
      <c r="I26" s="104"/>
      <c r="J26" s="104"/>
      <c r="K26" s="105"/>
      <c r="L26" s="105"/>
      <c r="M26" s="105"/>
      <c r="N26" s="104"/>
      <c r="O26" s="117" t="s">
        <v>26</v>
      </c>
    </row>
    <row r="27" spans="2:17" s="8" customFormat="1" ht="62.85" customHeight="1" x14ac:dyDescent="0.25">
      <c r="B27" s="116" t="s">
        <v>68</v>
      </c>
      <c r="C27" s="14" t="s">
        <v>69</v>
      </c>
      <c r="D27" s="23" t="s">
        <v>70</v>
      </c>
      <c r="E27" s="145" t="s">
        <v>71</v>
      </c>
      <c r="F27" s="107" t="s">
        <v>72</v>
      </c>
      <c r="G27" s="95" t="s">
        <v>73</v>
      </c>
      <c r="H27" s="95"/>
      <c r="I27" s="104"/>
      <c r="J27" s="104"/>
      <c r="K27" s="105"/>
      <c r="L27" s="105"/>
      <c r="M27" s="105"/>
      <c r="N27" s="104"/>
      <c r="O27" s="117" t="s">
        <v>26</v>
      </c>
    </row>
    <row r="28" spans="2:17" s="8" customFormat="1" ht="62.85" customHeight="1" x14ac:dyDescent="0.25">
      <c r="B28" s="116" t="s">
        <v>74</v>
      </c>
      <c r="C28" s="16" t="s">
        <v>69</v>
      </c>
      <c r="D28" s="25" t="s">
        <v>70</v>
      </c>
      <c r="E28" s="147" t="s">
        <v>75</v>
      </c>
      <c r="F28" s="107" t="s">
        <v>76</v>
      </c>
      <c r="G28" s="95" t="s">
        <v>77</v>
      </c>
      <c r="H28" s="95"/>
      <c r="I28" s="104"/>
      <c r="J28" s="104"/>
      <c r="K28" s="105"/>
      <c r="L28" s="105"/>
      <c r="M28" s="105"/>
      <c r="N28" s="104"/>
      <c r="O28" s="117" t="s">
        <v>26</v>
      </c>
    </row>
    <row r="29" spans="2:17" s="8" customFormat="1" ht="62.85" customHeight="1" x14ac:dyDescent="0.25">
      <c r="B29" s="116" t="s">
        <v>78</v>
      </c>
      <c r="C29" s="16" t="s">
        <v>69</v>
      </c>
      <c r="D29" s="26" t="s">
        <v>70</v>
      </c>
      <c r="E29" s="22" t="s">
        <v>79</v>
      </c>
      <c r="F29" s="107" t="s">
        <v>58</v>
      </c>
      <c r="G29" s="95" t="s">
        <v>80</v>
      </c>
      <c r="H29" s="95" t="s">
        <v>81</v>
      </c>
      <c r="I29" s="104"/>
      <c r="J29" s="104"/>
      <c r="K29" s="105"/>
      <c r="L29" s="105"/>
      <c r="M29" s="105"/>
      <c r="N29" s="104"/>
      <c r="O29" s="117" t="s">
        <v>26</v>
      </c>
    </row>
    <row r="30" spans="2:17" s="8" customFormat="1" ht="62.85" customHeight="1" x14ac:dyDescent="0.25">
      <c r="B30" s="116" t="s">
        <v>82</v>
      </c>
      <c r="C30" s="16" t="s">
        <v>69</v>
      </c>
      <c r="D30" s="23" t="s">
        <v>83</v>
      </c>
      <c r="E30" s="145" t="s">
        <v>84</v>
      </c>
      <c r="F30" s="107" t="s">
        <v>85</v>
      </c>
      <c r="G30" s="95" t="s">
        <v>86</v>
      </c>
      <c r="H30" s="95"/>
      <c r="I30" s="104"/>
      <c r="J30" s="104"/>
      <c r="K30" s="105"/>
      <c r="L30" s="105"/>
      <c r="M30" s="105"/>
      <c r="N30" s="104"/>
      <c r="O30" s="117" t="s">
        <v>26</v>
      </c>
    </row>
    <row r="31" spans="2:17" s="8" customFormat="1" ht="62.85" customHeight="1" x14ac:dyDescent="0.25">
      <c r="B31" s="116" t="s">
        <v>87</v>
      </c>
      <c r="C31" s="16" t="s">
        <v>69</v>
      </c>
      <c r="D31" s="25" t="s">
        <v>88</v>
      </c>
      <c r="E31" s="147" t="s">
        <v>89</v>
      </c>
      <c r="F31" s="107" t="s">
        <v>90</v>
      </c>
      <c r="G31" s="95" t="s">
        <v>91</v>
      </c>
      <c r="H31" s="95" t="s">
        <v>92</v>
      </c>
      <c r="I31" s="104"/>
      <c r="J31" s="104"/>
      <c r="K31" s="105"/>
      <c r="L31" s="105"/>
      <c r="M31" s="105"/>
      <c r="N31" s="104"/>
      <c r="O31" s="117" t="s">
        <v>26</v>
      </c>
    </row>
    <row r="32" spans="2:17" s="8" customFormat="1" ht="62.85" customHeight="1" x14ac:dyDescent="0.25">
      <c r="B32" s="116" t="s">
        <v>93</v>
      </c>
      <c r="C32" s="16" t="s">
        <v>69</v>
      </c>
      <c r="D32" s="26" t="s">
        <v>88</v>
      </c>
      <c r="E32" s="148" t="s">
        <v>94</v>
      </c>
      <c r="F32" s="107" t="s">
        <v>95</v>
      </c>
      <c r="G32" s="95" t="s">
        <v>96</v>
      </c>
      <c r="H32" s="95"/>
      <c r="I32" s="104"/>
      <c r="J32" s="104"/>
      <c r="K32" s="105"/>
      <c r="L32" s="105"/>
      <c r="M32" s="105"/>
      <c r="N32" s="104"/>
      <c r="O32" s="117" t="s">
        <v>26</v>
      </c>
    </row>
    <row r="33" spans="2:15" s="8" customFormat="1" ht="62.85" customHeight="1" x14ac:dyDescent="0.25">
      <c r="B33" s="116" t="s">
        <v>97</v>
      </c>
      <c r="C33" s="16" t="s">
        <v>69</v>
      </c>
      <c r="D33" s="23" t="s">
        <v>98</v>
      </c>
      <c r="E33" s="149" t="s">
        <v>99</v>
      </c>
      <c r="F33" s="107" t="s">
        <v>100</v>
      </c>
      <c r="G33" s="95" t="s">
        <v>101</v>
      </c>
      <c r="H33" s="95" t="s">
        <v>102</v>
      </c>
      <c r="I33" s="104"/>
      <c r="J33" s="104"/>
      <c r="K33" s="105"/>
      <c r="L33" s="105"/>
      <c r="M33" s="105"/>
      <c r="N33" s="104"/>
      <c r="O33" s="117" t="s">
        <v>26</v>
      </c>
    </row>
    <row r="34" spans="2:15" s="8" customFormat="1" ht="62.85" customHeight="1" x14ac:dyDescent="0.25">
      <c r="B34" s="116" t="s">
        <v>103</v>
      </c>
      <c r="C34" s="16" t="s">
        <v>69</v>
      </c>
      <c r="D34" s="24" t="s">
        <v>98</v>
      </c>
      <c r="E34" s="22" t="s">
        <v>104</v>
      </c>
      <c r="F34" s="107" t="s">
        <v>105</v>
      </c>
      <c r="G34" s="95" t="s">
        <v>106</v>
      </c>
      <c r="H34" s="95"/>
      <c r="I34" s="104"/>
      <c r="J34" s="104"/>
      <c r="K34" s="105"/>
      <c r="L34" s="105"/>
      <c r="M34" s="105"/>
      <c r="N34" s="104"/>
      <c r="O34" s="117" t="s">
        <v>26</v>
      </c>
    </row>
    <row r="35" spans="2:15" s="8" customFormat="1" ht="62.85" customHeight="1" x14ac:dyDescent="0.25">
      <c r="B35" s="116" t="s">
        <v>107</v>
      </c>
      <c r="C35" s="16" t="s">
        <v>69</v>
      </c>
      <c r="D35" s="25" t="s">
        <v>98</v>
      </c>
      <c r="E35" s="147" t="s">
        <v>108</v>
      </c>
      <c r="F35" s="107" t="s">
        <v>109</v>
      </c>
      <c r="G35" s="95" t="s">
        <v>110</v>
      </c>
      <c r="H35" s="95" t="s">
        <v>111</v>
      </c>
      <c r="I35" s="104"/>
      <c r="J35" s="104"/>
      <c r="K35" s="105"/>
      <c r="L35" s="105"/>
      <c r="M35" s="105"/>
      <c r="N35" s="104"/>
      <c r="O35" s="117" t="s">
        <v>26</v>
      </c>
    </row>
    <row r="36" spans="2:15" s="8" customFormat="1" ht="62.85" customHeight="1" x14ac:dyDescent="0.25">
      <c r="B36" s="116" t="s">
        <v>112</v>
      </c>
      <c r="C36" s="16" t="s">
        <v>69</v>
      </c>
      <c r="D36" s="24" t="s">
        <v>98</v>
      </c>
      <c r="E36" s="147" t="s">
        <v>113</v>
      </c>
      <c r="F36" s="107" t="s">
        <v>114</v>
      </c>
      <c r="G36" s="95" t="s">
        <v>115</v>
      </c>
      <c r="H36" s="95"/>
      <c r="I36" s="104"/>
      <c r="J36" s="104"/>
      <c r="K36" s="105"/>
      <c r="L36" s="105"/>
      <c r="M36" s="105"/>
      <c r="N36" s="104"/>
      <c r="O36" s="117" t="s">
        <v>26</v>
      </c>
    </row>
    <row r="37" spans="2:15" s="8" customFormat="1" ht="62.85" customHeight="1" x14ac:dyDescent="0.25">
      <c r="B37" s="116" t="s">
        <v>116</v>
      </c>
      <c r="C37" s="16" t="s">
        <v>69</v>
      </c>
      <c r="D37" s="26" t="s">
        <v>98</v>
      </c>
      <c r="E37" s="22" t="s">
        <v>117</v>
      </c>
      <c r="F37" s="107" t="s">
        <v>118</v>
      </c>
      <c r="G37" s="95" t="s">
        <v>119</v>
      </c>
      <c r="H37" s="95"/>
      <c r="I37" s="104"/>
      <c r="J37" s="104"/>
      <c r="K37" s="105"/>
      <c r="L37" s="105"/>
      <c r="M37" s="105"/>
      <c r="N37" s="104"/>
      <c r="O37" s="117" t="s">
        <v>26</v>
      </c>
    </row>
    <row r="38" spans="2:15" s="8" customFormat="1" ht="62.85" customHeight="1" x14ac:dyDescent="0.25">
      <c r="B38" s="116" t="s">
        <v>120</v>
      </c>
      <c r="C38" s="17" t="s">
        <v>69</v>
      </c>
      <c r="D38" s="29" t="s">
        <v>121</v>
      </c>
      <c r="E38" s="150" t="s">
        <v>122</v>
      </c>
      <c r="F38" s="45" t="s">
        <v>123</v>
      </c>
      <c r="G38" s="95" t="s">
        <v>124</v>
      </c>
      <c r="H38" s="95"/>
      <c r="I38" s="104"/>
      <c r="J38" s="104"/>
      <c r="K38" s="105"/>
      <c r="L38" s="105"/>
      <c r="M38" s="105"/>
      <c r="N38" s="104"/>
      <c r="O38" s="117" t="s">
        <v>26</v>
      </c>
    </row>
    <row r="39" spans="2:15" s="8" customFormat="1" ht="62.85" customHeight="1" x14ac:dyDescent="0.25">
      <c r="B39" s="116" t="s">
        <v>125</v>
      </c>
      <c r="C39" s="14" t="s">
        <v>126</v>
      </c>
      <c r="D39" s="23" t="s">
        <v>127</v>
      </c>
      <c r="E39" s="145" t="s">
        <v>128</v>
      </c>
      <c r="F39" s="107" t="s">
        <v>129</v>
      </c>
      <c r="G39" s="95" t="s">
        <v>130</v>
      </c>
      <c r="H39" s="95"/>
      <c r="I39" s="104"/>
      <c r="J39" s="104"/>
      <c r="K39" s="105"/>
      <c r="L39" s="105"/>
      <c r="M39" s="105"/>
      <c r="N39" s="104"/>
      <c r="O39" s="117" t="s">
        <v>26</v>
      </c>
    </row>
    <row r="40" spans="2:15" s="8" customFormat="1" ht="62.85" customHeight="1" x14ac:dyDescent="0.25">
      <c r="B40" s="116" t="s">
        <v>131</v>
      </c>
      <c r="C40" s="16" t="s">
        <v>126</v>
      </c>
      <c r="D40" s="28" t="s">
        <v>132</v>
      </c>
      <c r="E40" s="22" t="s">
        <v>133</v>
      </c>
      <c r="F40" s="107" t="s">
        <v>134</v>
      </c>
      <c r="G40" s="95" t="s">
        <v>135</v>
      </c>
      <c r="H40" s="95"/>
      <c r="I40" s="104" t="s">
        <v>136</v>
      </c>
      <c r="J40" s="104" t="s">
        <v>137</v>
      </c>
      <c r="K40" s="105" t="s">
        <v>138</v>
      </c>
      <c r="L40" s="105" t="s">
        <v>139</v>
      </c>
      <c r="M40" s="105" t="s">
        <v>140</v>
      </c>
      <c r="N40" s="104"/>
      <c r="O40" s="117" t="s">
        <v>26</v>
      </c>
    </row>
    <row r="41" spans="2:15" s="8" customFormat="1" ht="62.85" customHeight="1" x14ac:dyDescent="0.25">
      <c r="B41" s="116" t="s">
        <v>141</v>
      </c>
      <c r="C41" s="16" t="s">
        <v>126</v>
      </c>
      <c r="D41" s="24" t="s">
        <v>132</v>
      </c>
      <c r="E41" s="22" t="s">
        <v>142</v>
      </c>
      <c r="F41" s="94"/>
      <c r="G41" s="95"/>
      <c r="H41" s="95"/>
      <c r="I41" s="104" t="s">
        <v>143</v>
      </c>
      <c r="J41" s="104" t="s">
        <v>144</v>
      </c>
      <c r="K41" s="105" t="s">
        <v>145</v>
      </c>
      <c r="L41" s="105" t="s">
        <v>146</v>
      </c>
      <c r="M41" s="105" t="s">
        <v>147</v>
      </c>
      <c r="N41" s="104"/>
      <c r="O41" s="117" t="s">
        <v>26</v>
      </c>
    </row>
    <row r="42" spans="2:15" s="8" customFormat="1" ht="62.85" customHeight="1" x14ac:dyDescent="0.25">
      <c r="B42" s="116" t="s">
        <v>148</v>
      </c>
      <c r="C42" s="16" t="s">
        <v>126</v>
      </c>
      <c r="D42" s="26" t="s">
        <v>132</v>
      </c>
      <c r="E42" s="22" t="s">
        <v>149</v>
      </c>
      <c r="F42" s="94"/>
      <c r="G42" s="95"/>
      <c r="H42" s="95"/>
      <c r="I42" s="104" t="s">
        <v>149</v>
      </c>
      <c r="J42" s="104" t="s">
        <v>144</v>
      </c>
      <c r="K42" s="105" t="s">
        <v>150</v>
      </c>
      <c r="L42" s="105" t="s">
        <v>151</v>
      </c>
      <c r="M42" s="105" t="s">
        <v>152</v>
      </c>
      <c r="N42" s="104"/>
      <c r="O42" s="117" t="s">
        <v>26</v>
      </c>
    </row>
    <row r="43" spans="2:15" s="8" customFormat="1" ht="62.85" customHeight="1" x14ac:dyDescent="0.25">
      <c r="B43" s="116" t="s">
        <v>153</v>
      </c>
      <c r="C43" s="16" t="s">
        <v>126</v>
      </c>
      <c r="D43" s="23" t="s">
        <v>154</v>
      </c>
      <c r="E43" s="145" t="s">
        <v>155</v>
      </c>
      <c r="F43" s="107" t="s">
        <v>156</v>
      </c>
      <c r="G43" s="95" t="s">
        <v>157</v>
      </c>
      <c r="H43" s="95"/>
      <c r="I43" s="104"/>
      <c r="J43" s="104"/>
      <c r="K43" s="105"/>
      <c r="L43" s="105"/>
      <c r="M43" s="105"/>
      <c r="N43" s="104"/>
      <c r="O43" s="117" t="s">
        <v>26</v>
      </c>
    </row>
    <row r="44" spans="2:15" s="8" customFormat="1" ht="62.85" customHeight="1" x14ac:dyDescent="0.25">
      <c r="B44" s="116" t="s">
        <v>158</v>
      </c>
      <c r="C44" s="16" t="s">
        <v>126</v>
      </c>
      <c r="D44" s="24" t="s">
        <v>154</v>
      </c>
      <c r="E44" s="147" t="s">
        <v>159</v>
      </c>
      <c r="F44" s="107" t="s">
        <v>160</v>
      </c>
      <c r="G44" s="95" t="s">
        <v>161</v>
      </c>
      <c r="H44" s="95"/>
      <c r="I44" s="104"/>
      <c r="J44" s="104"/>
      <c r="K44" s="105"/>
      <c r="L44" s="105"/>
      <c r="M44" s="105"/>
      <c r="N44" s="104"/>
      <c r="O44" s="117" t="s">
        <v>162</v>
      </c>
    </row>
    <row r="45" spans="2:15" s="8" customFormat="1" ht="62.85" customHeight="1" x14ac:dyDescent="0.25">
      <c r="B45" s="116" t="s">
        <v>163</v>
      </c>
      <c r="C45" s="16" t="s">
        <v>126</v>
      </c>
      <c r="D45" s="25" t="s">
        <v>154</v>
      </c>
      <c r="E45" s="22" t="s">
        <v>164</v>
      </c>
      <c r="F45" s="107" t="s">
        <v>165</v>
      </c>
      <c r="G45" s="95" t="s">
        <v>166</v>
      </c>
      <c r="H45" s="95"/>
      <c r="I45" s="104"/>
      <c r="J45" s="104"/>
      <c r="K45" s="105"/>
      <c r="L45" s="105"/>
      <c r="M45" s="105"/>
      <c r="N45" s="104"/>
      <c r="O45" s="117" t="s">
        <v>167</v>
      </c>
    </row>
    <row r="46" spans="2:15" s="8" customFormat="1" ht="62.85" customHeight="1" x14ac:dyDescent="0.25">
      <c r="B46" s="116" t="s">
        <v>168</v>
      </c>
      <c r="C46" s="16" t="s">
        <v>126</v>
      </c>
      <c r="D46" s="24" t="s">
        <v>154</v>
      </c>
      <c r="E46" s="22" t="s">
        <v>169</v>
      </c>
      <c r="F46" s="107" t="s">
        <v>156</v>
      </c>
      <c r="G46" s="95" t="s">
        <v>170</v>
      </c>
      <c r="H46" s="95"/>
      <c r="I46" s="104"/>
      <c r="J46" s="104"/>
      <c r="K46" s="105"/>
      <c r="L46" s="105"/>
      <c r="M46" s="105"/>
      <c r="N46" s="104"/>
      <c r="O46" s="117" t="s">
        <v>171</v>
      </c>
    </row>
    <row r="47" spans="2:15" s="8" customFormat="1" ht="62.85" customHeight="1" x14ac:dyDescent="0.25">
      <c r="B47" s="116" t="s">
        <v>172</v>
      </c>
      <c r="C47" s="16" t="s">
        <v>126</v>
      </c>
      <c r="D47" s="26" t="s">
        <v>154</v>
      </c>
      <c r="E47" s="148" t="s">
        <v>173</v>
      </c>
      <c r="F47" s="107" t="s">
        <v>165</v>
      </c>
      <c r="G47" s="95" t="s">
        <v>174</v>
      </c>
      <c r="H47" s="95"/>
      <c r="I47" s="104"/>
      <c r="J47" s="104"/>
      <c r="K47" s="105"/>
      <c r="L47" s="105"/>
      <c r="M47" s="105"/>
      <c r="N47" s="104"/>
      <c r="O47" s="117" t="s">
        <v>175</v>
      </c>
    </row>
    <row r="48" spans="2:15" s="8" customFormat="1" ht="62.85" customHeight="1" x14ac:dyDescent="0.25">
      <c r="B48" s="116" t="s">
        <v>176</v>
      </c>
      <c r="C48" s="16" t="s">
        <v>126</v>
      </c>
      <c r="D48" s="30" t="s">
        <v>177</v>
      </c>
      <c r="E48" s="149" t="s">
        <v>178</v>
      </c>
      <c r="F48" s="107" t="s">
        <v>179</v>
      </c>
      <c r="G48" s="95" t="s">
        <v>180</v>
      </c>
      <c r="H48" s="95"/>
      <c r="I48" s="104"/>
      <c r="J48" s="104"/>
      <c r="K48" s="105"/>
      <c r="L48" s="105"/>
      <c r="M48" s="105"/>
      <c r="N48" s="104"/>
      <c r="O48" s="117" t="s">
        <v>181</v>
      </c>
    </row>
    <row r="49" spans="2:15" s="8" customFormat="1" ht="62.85" customHeight="1" x14ac:dyDescent="0.25">
      <c r="B49" s="116" t="s">
        <v>182</v>
      </c>
      <c r="C49" s="16" t="s">
        <v>126</v>
      </c>
      <c r="D49" s="26" t="s">
        <v>177</v>
      </c>
      <c r="E49" s="148" t="s">
        <v>183</v>
      </c>
      <c r="F49" s="45" t="s">
        <v>184</v>
      </c>
      <c r="G49" s="95" t="s">
        <v>185</v>
      </c>
      <c r="H49" s="95"/>
      <c r="I49" s="104"/>
      <c r="J49" s="104"/>
      <c r="K49" s="105"/>
      <c r="L49" s="105"/>
      <c r="M49" s="105"/>
      <c r="N49" s="104"/>
      <c r="O49" s="117" t="s">
        <v>186</v>
      </c>
    </row>
    <row r="50" spans="2:15" s="8" customFormat="1" ht="62.85" customHeight="1" x14ac:dyDescent="0.25">
      <c r="B50" s="116" t="s">
        <v>187</v>
      </c>
      <c r="C50" s="16" t="s">
        <v>126</v>
      </c>
      <c r="D50" s="29" t="s">
        <v>188</v>
      </c>
      <c r="E50" s="149" t="s">
        <v>188</v>
      </c>
      <c r="F50" s="107" t="s">
        <v>189</v>
      </c>
      <c r="G50" s="95" t="s">
        <v>190</v>
      </c>
      <c r="H50" s="95"/>
      <c r="I50" s="104"/>
      <c r="J50" s="104"/>
      <c r="K50" s="105"/>
      <c r="L50" s="105"/>
      <c r="M50" s="105"/>
      <c r="N50" s="104"/>
      <c r="O50" s="117" t="s">
        <v>191</v>
      </c>
    </row>
    <row r="51" spans="2:15" s="8" customFormat="1" ht="62.85" customHeight="1" x14ac:dyDescent="0.25">
      <c r="B51" s="116" t="s">
        <v>192</v>
      </c>
      <c r="C51" s="16" t="s">
        <v>126</v>
      </c>
      <c r="D51" s="29" t="s">
        <v>193</v>
      </c>
      <c r="E51" s="151" t="s">
        <v>193</v>
      </c>
      <c r="F51" s="94"/>
      <c r="G51" s="95"/>
      <c r="H51" s="95" t="s">
        <v>194</v>
      </c>
      <c r="I51" s="104"/>
      <c r="J51" s="104"/>
      <c r="K51" s="105"/>
      <c r="L51" s="105"/>
      <c r="M51" s="105"/>
      <c r="N51" s="104"/>
      <c r="O51" s="118" t="s">
        <v>26</v>
      </c>
    </row>
    <row r="52" spans="2:15" s="8" customFormat="1" ht="62.85" customHeight="1" x14ac:dyDescent="0.25">
      <c r="B52" s="116" t="s">
        <v>195</v>
      </c>
      <c r="C52" s="16" t="s">
        <v>126</v>
      </c>
      <c r="D52" s="29" t="s">
        <v>196</v>
      </c>
      <c r="E52" s="152" t="s">
        <v>196</v>
      </c>
      <c r="F52" s="107" t="s">
        <v>197</v>
      </c>
      <c r="G52" s="95" t="s">
        <v>198</v>
      </c>
      <c r="H52" s="95"/>
      <c r="I52" s="104"/>
      <c r="J52" s="104"/>
      <c r="K52" s="105"/>
      <c r="L52" s="105"/>
      <c r="M52" s="105"/>
      <c r="N52" s="104"/>
      <c r="O52" s="117" t="s">
        <v>199</v>
      </c>
    </row>
    <row r="53" spans="2:15" s="8" customFormat="1" ht="62.85" customHeight="1" x14ac:dyDescent="0.25">
      <c r="B53" s="116" t="s">
        <v>200</v>
      </c>
      <c r="C53" s="16" t="s">
        <v>126</v>
      </c>
      <c r="D53" s="89" t="s">
        <v>201</v>
      </c>
      <c r="E53" s="152" t="s">
        <v>201</v>
      </c>
      <c r="F53" s="45" t="s">
        <v>202</v>
      </c>
      <c r="G53" s="95"/>
      <c r="H53" s="96" t="s">
        <v>203</v>
      </c>
      <c r="I53" s="104"/>
      <c r="J53" s="104"/>
      <c r="K53" s="105"/>
      <c r="L53" s="105"/>
      <c r="M53" s="105"/>
      <c r="N53" s="104"/>
      <c r="O53" s="117" t="s">
        <v>204</v>
      </c>
    </row>
    <row r="54" spans="2:15" s="8" customFormat="1" ht="62.85" customHeight="1" x14ac:dyDescent="0.25">
      <c r="B54" s="116" t="s">
        <v>205</v>
      </c>
      <c r="C54" s="16" t="s">
        <v>126</v>
      </c>
      <c r="D54" s="57" t="s">
        <v>206</v>
      </c>
      <c r="E54" s="153" t="s">
        <v>207</v>
      </c>
      <c r="F54" s="107" t="s">
        <v>208</v>
      </c>
      <c r="G54" s="95" t="s">
        <v>209</v>
      </c>
      <c r="H54" s="95"/>
      <c r="I54" s="104"/>
      <c r="J54" s="104"/>
      <c r="K54" s="105"/>
      <c r="L54" s="105"/>
      <c r="M54" s="105"/>
      <c r="N54" s="104"/>
      <c r="O54" s="117" t="s">
        <v>26</v>
      </c>
    </row>
    <row r="55" spans="2:15" s="8" customFormat="1" ht="62.85" customHeight="1" x14ac:dyDescent="0.25">
      <c r="B55" s="116" t="s">
        <v>210</v>
      </c>
      <c r="C55" s="16" t="s">
        <v>126</v>
      </c>
      <c r="D55" s="56" t="s">
        <v>211</v>
      </c>
      <c r="E55" s="154" t="s">
        <v>212</v>
      </c>
      <c r="F55" s="107" t="s">
        <v>213</v>
      </c>
      <c r="G55" s="95" t="s">
        <v>214</v>
      </c>
      <c r="H55" s="95"/>
      <c r="I55" s="104"/>
      <c r="J55" s="104"/>
      <c r="K55" s="105"/>
      <c r="L55" s="105"/>
      <c r="M55" s="105"/>
      <c r="N55" s="104"/>
      <c r="O55" s="117" t="s">
        <v>26</v>
      </c>
    </row>
    <row r="56" spans="2:15" s="8" customFormat="1" ht="62.85" customHeight="1" x14ac:dyDescent="0.25">
      <c r="B56" s="116" t="s">
        <v>215</v>
      </c>
      <c r="C56" s="16" t="s">
        <v>126</v>
      </c>
      <c r="D56" s="34" t="s">
        <v>211</v>
      </c>
      <c r="E56" s="22" t="s">
        <v>216</v>
      </c>
      <c r="F56" s="107" t="s">
        <v>134</v>
      </c>
      <c r="G56" s="95" t="s">
        <v>217</v>
      </c>
      <c r="H56" s="95"/>
      <c r="I56" s="104"/>
      <c r="J56" s="104"/>
      <c r="K56" s="105"/>
      <c r="L56" s="105"/>
      <c r="M56" s="105"/>
      <c r="N56" s="104"/>
      <c r="O56" s="117" t="s">
        <v>26</v>
      </c>
    </row>
    <row r="57" spans="2:15" s="8" customFormat="1" ht="62.85" customHeight="1" x14ac:dyDescent="0.25">
      <c r="B57" s="116" t="s">
        <v>218</v>
      </c>
      <c r="C57" s="16" t="s">
        <v>126</v>
      </c>
      <c r="D57" s="30" t="s">
        <v>219</v>
      </c>
      <c r="E57" s="145" t="s">
        <v>220</v>
      </c>
      <c r="F57" s="107" t="s">
        <v>134</v>
      </c>
      <c r="G57" s="95" t="s">
        <v>221</v>
      </c>
      <c r="H57" s="95"/>
      <c r="I57" s="104" t="s">
        <v>220</v>
      </c>
      <c r="J57" s="104" t="s">
        <v>222</v>
      </c>
      <c r="K57" s="105" t="s">
        <v>223</v>
      </c>
      <c r="L57" s="105" t="s">
        <v>224</v>
      </c>
      <c r="M57" s="105" t="s">
        <v>225</v>
      </c>
      <c r="N57" s="104"/>
      <c r="O57" s="117" t="s">
        <v>226</v>
      </c>
    </row>
    <row r="58" spans="2:15" s="8" customFormat="1" ht="62.85" customHeight="1" x14ac:dyDescent="0.25">
      <c r="B58" s="116" t="s">
        <v>227</v>
      </c>
      <c r="C58" s="17" t="s">
        <v>126</v>
      </c>
      <c r="D58" s="26" t="s">
        <v>219</v>
      </c>
      <c r="E58" s="148" t="s">
        <v>228</v>
      </c>
      <c r="F58" s="107" t="s">
        <v>229</v>
      </c>
      <c r="G58" s="95"/>
      <c r="H58" s="95"/>
      <c r="I58" s="104"/>
      <c r="J58" s="104"/>
      <c r="K58" s="105"/>
      <c r="L58" s="105"/>
      <c r="M58" s="105"/>
      <c r="N58" s="104"/>
      <c r="O58" s="117" t="s">
        <v>26</v>
      </c>
    </row>
    <row r="59" spans="2:15" s="8" customFormat="1" ht="62.85" customHeight="1" x14ac:dyDescent="0.25">
      <c r="B59" s="116" t="s">
        <v>230</v>
      </c>
      <c r="C59" s="14" t="s">
        <v>69</v>
      </c>
      <c r="D59" s="23" t="s">
        <v>231</v>
      </c>
      <c r="E59" s="155" t="s">
        <v>232</v>
      </c>
      <c r="F59" s="107" t="s">
        <v>233</v>
      </c>
      <c r="G59" s="97" t="s">
        <v>234</v>
      </c>
      <c r="H59" s="97" t="s">
        <v>235</v>
      </c>
      <c r="I59" s="104"/>
      <c r="J59" s="104"/>
      <c r="K59" s="105"/>
      <c r="L59" s="105"/>
      <c r="M59" s="105"/>
      <c r="N59" s="104"/>
      <c r="O59" s="117" t="s">
        <v>26</v>
      </c>
    </row>
    <row r="60" spans="2:15" s="8" customFormat="1" ht="62.85" customHeight="1" x14ac:dyDescent="0.25">
      <c r="B60" s="116" t="s">
        <v>236</v>
      </c>
      <c r="C60" s="16" t="s">
        <v>69</v>
      </c>
      <c r="D60" s="24" t="s">
        <v>231</v>
      </c>
      <c r="E60" s="22" t="s">
        <v>237</v>
      </c>
      <c r="F60" s="107" t="s">
        <v>189</v>
      </c>
      <c r="G60" s="95" t="s">
        <v>238</v>
      </c>
      <c r="H60" s="95"/>
      <c r="I60" s="104"/>
      <c r="J60" s="104"/>
      <c r="K60" s="105"/>
      <c r="L60" s="105"/>
      <c r="M60" s="105"/>
      <c r="N60" s="104"/>
      <c r="O60" s="117" t="s">
        <v>26</v>
      </c>
    </row>
    <row r="61" spans="2:15" s="8" customFormat="1" ht="62.85" customHeight="1" x14ac:dyDescent="0.25">
      <c r="B61" s="116" t="s">
        <v>239</v>
      </c>
      <c r="C61" s="16" t="s">
        <v>69</v>
      </c>
      <c r="D61" s="24" t="s">
        <v>231</v>
      </c>
      <c r="E61" s="156" t="s">
        <v>240</v>
      </c>
      <c r="F61" s="107" t="s">
        <v>189</v>
      </c>
      <c r="G61" s="95" t="s">
        <v>241</v>
      </c>
      <c r="H61" s="95"/>
      <c r="I61" s="104"/>
      <c r="J61" s="104"/>
      <c r="K61" s="105"/>
      <c r="L61" s="105"/>
      <c r="M61" s="105"/>
      <c r="N61" s="104"/>
      <c r="O61" s="117" t="s">
        <v>26</v>
      </c>
    </row>
    <row r="62" spans="2:15" s="8" customFormat="1" ht="62.85" customHeight="1" x14ac:dyDescent="0.25">
      <c r="B62" s="116" t="s">
        <v>242</v>
      </c>
      <c r="C62" s="16"/>
      <c r="D62" s="24"/>
      <c r="E62" s="157" t="s">
        <v>240</v>
      </c>
      <c r="F62" s="107" t="s">
        <v>189</v>
      </c>
      <c r="G62" s="97" t="s">
        <v>243</v>
      </c>
      <c r="H62" s="95"/>
      <c r="I62" s="104"/>
      <c r="J62" s="104"/>
      <c r="K62" s="105"/>
      <c r="L62" s="105"/>
      <c r="M62" s="105"/>
      <c r="N62" s="104"/>
      <c r="O62" s="117" t="s">
        <v>26</v>
      </c>
    </row>
    <row r="63" spans="2:15" s="8" customFormat="1" ht="62.85" customHeight="1" x14ac:dyDescent="0.25">
      <c r="B63" s="116" t="s">
        <v>244</v>
      </c>
      <c r="C63" s="16" t="s">
        <v>69</v>
      </c>
      <c r="D63" s="24" t="s">
        <v>231</v>
      </c>
      <c r="E63" s="158" t="s">
        <v>245</v>
      </c>
      <c r="F63" s="107" t="s">
        <v>246</v>
      </c>
      <c r="G63" s="95" t="s">
        <v>247</v>
      </c>
      <c r="H63" s="95"/>
      <c r="I63" s="104"/>
      <c r="J63" s="104"/>
      <c r="K63" s="105"/>
      <c r="L63" s="105"/>
      <c r="M63" s="105"/>
      <c r="N63" s="104"/>
      <c r="O63" s="117" t="s">
        <v>26</v>
      </c>
    </row>
    <row r="64" spans="2:15" s="8" customFormat="1" ht="62.85" customHeight="1" x14ac:dyDescent="0.25">
      <c r="B64" s="116" t="s">
        <v>248</v>
      </c>
      <c r="C64" s="16" t="s">
        <v>69</v>
      </c>
      <c r="D64" s="24" t="s">
        <v>231</v>
      </c>
      <c r="E64" s="22" t="s">
        <v>249</v>
      </c>
      <c r="F64" s="107" t="s">
        <v>58</v>
      </c>
      <c r="G64" s="95" t="s">
        <v>250</v>
      </c>
      <c r="H64" s="95"/>
      <c r="I64" s="104"/>
      <c r="J64" s="104"/>
      <c r="K64" s="105"/>
      <c r="L64" s="105"/>
      <c r="M64" s="105"/>
      <c r="N64" s="104"/>
      <c r="O64" s="117" t="s">
        <v>26</v>
      </c>
    </row>
    <row r="65" spans="2:15" s="8" customFormat="1" ht="62.85" customHeight="1" x14ac:dyDescent="0.25">
      <c r="B65" s="116" t="s">
        <v>251</v>
      </c>
      <c r="C65" s="16" t="s">
        <v>69</v>
      </c>
      <c r="D65" s="28" t="s">
        <v>231</v>
      </c>
      <c r="E65" s="22" t="s">
        <v>252</v>
      </c>
      <c r="F65" s="107" t="s">
        <v>58</v>
      </c>
      <c r="G65" s="95" t="s">
        <v>253</v>
      </c>
      <c r="H65" s="95"/>
      <c r="I65" s="104"/>
      <c r="J65" s="104"/>
      <c r="K65" s="105"/>
      <c r="L65" s="105"/>
      <c r="M65" s="105"/>
      <c r="N65" s="104"/>
      <c r="O65" s="117" t="s">
        <v>26</v>
      </c>
    </row>
    <row r="66" spans="2:15" s="8" customFormat="1" ht="62.85" customHeight="1" x14ac:dyDescent="0.25">
      <c r="B66" s="116" t="s">
        <v>254</v>
      </c>
      <c r="C66" s="16" t="s">
        <v>69</v>
      </c>
      <c r="D66" s="24" t="s">
        <v>231</v>
      </c>
      <c r="E66" s="22" t="s">
        <v>255</v>
      </c>
      <c r="F66" s="107" t="s">
        <v>256</v>
      </c>
      <c r="G66" s="95" t="s">
        <v>257</v>
      </c>
      <c r="H66" s="95"/>
      <c r="I66" s="104"/>
      <c r="J66" s="104"/>
      <c r="K66" s="105"/>
      <c r="L66" s="105"/>
      <c r="M66" s="105"/>
      <c r="N66" s="104"/>
      <c r="O66" s="117" t="s">
        <v>26</v>
      </c>
    </row>
    <row r="67" spans="2:15" s="8" customFormat="1" ht="62.85" customHeight="1" x14ac:dyDescent="0.25">
      <c r="B67" s="116" t="s">
        <v>258</v>
      </c>
      <c r="C67" s="16" t="s">
        <v>69</v>
      </c>
      <c r="D67" s="24" t="s">
        <v>231</v>
      </c>
      <c r="E67" s="22" t="s">
        <v>259</v>
      </c>
      <c r="F67" s="107" t="s">
        <v>62</v>
      </c>
      <c r="G67" s="95" t="s">
        <v>260</v>
      </c>
      <c r="H67" s="95"/>
      <c r="I67" s="104"/>
      <c r="J67" s="104"/>
      <c r="K67" s="105"/>
      <c r="L67" s="105"/>
      <c r="M67" s="105"/>
      <c r="N67" s="104"/>
      <c r="O67" s="117" t="s">
        <v>26</v>
      </c>
    </row>
    <row r="68" spans="2:15" s="8" customFormat="1" ht="62.85" customHeight="1" x14ac:dyDescent="0.25">
      <c r="B68" s="116" t="s">
        <v>261</v>
      </c>
      <c r="C68" s="16" t="s">
        <v>69</v>
      </c>
      <c r="D68" s="24" t="s">
        <v>231</v>
      </c>
      <c r="E68" s="147" t="s">
        <v>262</v>
      </c>
      <c r="F68" s="107" t="s">
        <v>263</v>
      </c>
      <c r="G68" s="95" t="s">
        <v>264</v>
      </c>
      <c r="H68" s="95"/>
      <c r="I68" s="104"/>
      <c r="J68" s="104"/>
      <c r="K68" s="105"/>
      <c r="L68" s="105"/>
      <c r="M68" s="105"/>
      <c r="N68" s="104"/>
      <c r="O68" s="117" t="s">
        <v>26</v>
      </c>
    </row>
    <row r="69" spans="2:15" s="8" customFormat="1" ht="62.85" customHeight="1" x14ac:dyDescent="0.25">
      <c r="B69" s="116" t="s">
        <v>265</v>
      </c>
      <c r="C69" s="16" t="s">
        <v>69</v>
      </c>
      <c r="D69" s="24" t="s">
        <v>231</v>
      </c>
      <c r="E69" s="22" t="s">
        <v>266</v>
      </c>
      <c r="F69" s="107" t="s">
        <v>62</v>
      </c>
      <c r="G69" s="95" t="s">
        <v>267</v>
      </c>
      <c r="H69" s="95"/>
      <c r="I69" s="104"/>
      <c r="J69" s="104"/>
      <c r="K69" s="105"/>
      <c r="L69" s="105"/>
      <c r="M69" s="105"/>
      <c r="N69" s="104"/>
      <c r="O69" s="117" t="s">
        <v>26</v>
      </c>
    </row>
    <row r="70" spans="2:15" s="8" customFormat="1" ht="62.85" customHeight="1" x14ac:dyDescent="0.25">
      <c r="B70" s="116" t="s">
        <v>268</v>
      </c>
      <c r="C70" s="16" t="s">
        <v>69</v>
      </c>
      <c r="D70" s="24" t="s">
        <v>231</v>
      </c>
      <c r="E70" s="22" t="s">
        <v>269</v>
      </c>
      <c r="F70" s="107" t="s">
        <v>62</v>
      </c>
      <c r="G70" s="95" t="s">
        <v>270</v>
      </c>
      <c r="H70" s="95"/>
      <c r="I70" s="104"/>
      <c r="J70" s="104"/>
      <c r="K70" s="105"/>
      <c r="L70" s="105"/>
      <c r="M70" s="105"/>
      <c r="N70" s="104"/>
      <c r="O70" s="117" t="s">
        <v>26</v>
      </c>
    </row>
    <row r="71" spans="2:15" s="8" customFormat="1" ht="62.85" customHeight="1" x14ac:dyDescent="0.25">
      <c r="B71" s="116" t="s">
        <v>271</v>
      </c>
      <c r="C71" s="16" t="s">
        <v>69</v>
      </c>
      <c r="D71" s="26" t="s">
        <v>231</v>
      </c>
      <c r="E71" s="22" t="s">
        <v>272</v>
      </c>
      <c r="F71" s="107" t="s">
        <v>273</v>
      </c>
      <c r="G71" s="95" t="s">
        <v>274</v>
      </c>
      <c r="H71" s="95"/>
      <c r="I71" s="104"/>
      <c r="J71" s="104"/>
      <c r="K71" s="105"/>
      <c r="L71" s="105"/>
      <c r="M71" s="105"/>
      <c r="N71" s="104"/>
      <c r="O71" s="117" t="s">
        <v>26</v>
      </c>
    </row>
    <row r="72" spans="2:15" s="8" customFormat="1" ht="62.85" customHeight="1" x14ac:dyDescent="0.25">
      <c r="B72" s="116" t="s">
        <v>275</v>
      </c>
      <c r="C72" s="16" t="s">
        <v>69</v>
      </c>
      <c r="D72" s="29" t="s">
        <v>126</v>
      </c>
      <c r="E72" s="152" t="s">
        <v>276</v>
      </c>
      <c r="F72" s="107" t="s">
        <v>62</v>
      </c>
      <c r="G72" s="95" t="s">
        <v>267</v>
      </c>
      <c r="H72" s="96" t="s">
        <v>277</v>
      </c>
      <c r="I72" s="104"/>
      <c r="J72" s="104"/>
      <c r="K72" s="105"/>
      <c r="L72" s="105"/>
      <c r="M72" s="105"/>
      <c r="N72" s="104"/>
      <c r="O72" s="117" t="s">
        <v>278</v>
      </c>
    </row>
    <row r="73" spans="2:15" s="8" customFormat="1" ht="62.85" customHeight="1" x14ac:dyDescent="0.25">
      <c r="B73" s="116" t="s">
        <v>279</v>
      </c>
      <c r="C73" s="16" t="s">
        <v>69</v>
      </c>
      <c r="D73" s="23" t="s">
        <v>231</v>
      </c>
      <c r="E73" s="149" t="s">
        <v>280</v>
      </c>
      <c r="F73" s="107" t="s">
        <v>281</v>
      </c>
      <c r="G73" s="95" t="s">
        <v>282</v>
      </c>
      <c r="H73" s="96" t="s">
        <v>283</v>
      </c>
      <c r="I73" s="104"/>
      <c r="J73" s="104"/>
      <c r="K73" s="105"/>
      <c r="L73" s="105"/>
      <c r="M73" s="105"/>
      <c r="N73" s="104"/>
      <c r="O73" s="117" t="s">
        <v>26</v>
      </c>
    </row>
    <row r="74" spans="2:15" s="8" customFormat="1" ht="62.85" customHeight="1" x14ac:dyDescent="0.25">
      <c r="B74" s="116" t="s">
        <v>284</v>
      </c>
      <c r="C74" s="16" t="s">
        <v>69</v>
      </c>
      <c r="D74" s="28" t="s">
        <v>231</v>
      </c>
      <c r="E74" s="22" t="s">
        <v>285</v>
      </c>
      <c r="F74" s="107" t="s">
        <v>286</v>
      </c>
      <c r="G74" s="95" t="s">
        <v>287</v>
      </c>
      <c r="H74" s="96" t="s">
        <v>288</v>
      </c>
      <c r="I74" s="104"/>
      <c r="J74" s="104"/>
      <c r="K74" s="105"/>
      <c r="L74" s="105"/>
      <c r="M74" s="105"/>
      <c r="N74" s="104"/>
      <c r="O74" s="117" t="s">
        <v>289</v>
      </c>
    </row>
    <row r="75" spans="2:15" s="8" customFormat="1" ht="62.85" customHeight="1" x14ac:dyDescent="0.25">
      <c r="B75" s="116" t="s">
        <v>290</v>
      </c>
      <c r="C75" s="16" t="s">
        <v>69</v>
      </c>
      <c r="D75" s="24" t="s">
        <v>231</v>
      </c>
      <c r="E75" s="22" t="s">
        <v>291</v>
      </c>
      <c r="F75" s="107" t="s">
        <v>281</v>
      </c>
      <c r="G75" s="95" t="s">
        <v>292</v>
      </c>
      <c r="H75" s="96" t="s">
        <v>293</v>
      </c>
      <c r="I75" s="104"/>
      <c r="J75" s="104"/>
      <c r="K75" s="105"/>
      <c r="L75" s="105"/>
      <c r="M75" s="105"/>
      <c r="N75" s="104"/>
      <c r="O75" s="117" t="s">
        <v>289</v>
      </c>
    </row>
    <row r="76" spans="2:15" s="8" customFormat="1" ht="62.85" customHeight="1" x14ac:dyDescent="0.25">
      <c r="B76" s="116" t="s">
        <v>294</v>
      </c>
      <c r="C76" s="16" t="s">
        <v>69</v>
      </c>
      <c r="D76" s="26" t="s">
        <v>231</v>
      </c>
      <c r="E76" s="22" t="s">
        <v>295</v>
      </c>
      <c r="F76" s="45" t="s">
        <v>296</v>
      </c>
      <c r="G76" s="95"/>
      <c r="H76" s="95"/>
      <c r="I76" s="104"/>
      <c r="J76" s="104"/>
      <c r="K76" s="105"/>
      <c r="L76" s="105"/>
      <c r="M76" s="105"/>
      <c r="N76" s="104"/>
      <c r="O76" s="117" t="s">
        <v>289</v>
      </c>
    </row>
    <row r="77" spans="2:15" s="8" customFormat="1" ht="62.85" customHeight="1" x14ac:dyDescent="0.25">
      <c r="B77" s="116" t="s">
        <v>297</v>
      </c>
      <c r="C77" s="16" t="s">
        <v>69</v>
      </c>
      <c r="D77" s="23" t="s">
        <v>298</v>
      </c>
      <c r="E77" s="145" t="s">
        <v>299</v>
      </c>
      <c r="F77" s="107" t="s">
        <v>300</v>
      </c>
      <c r="G77" s="95" t="s">
        <v>301</v>
      </c>
      <c r="H77" s="95"/>
      <c r="I77" s="104"/>
      <c r="J77" s="104"/>
      <c r="K77" s="105"/>
      <c r="L77" s="105"/>
      <c r="M77" s="105"/>
      <c r="N77" s="104"/>
      <c r="O77" s="117" t="s">
        <v>302</v>
      </c>
    </row>
    <row r="78" spans="2:15" s="8" customFormat="1" ht="62.85" customHeight="1" x14ac:dyDescent="0.25">
      <c r="B78" s="116" t="s">
        <v>303</v>
      </c>
      <c r="C78" s="16" t="s">
        <v>69</v>
      </c>
      <c r="D78" s="24" t="s">
        <v>298</v>
      </c>
      <c r="E78" s="22" t="s">
        <v>304</v>
      </c>
      <c r="F78" s="107" t="s">
        <v>305</v>
      </c>
      <c r="G78" s="95" t="s">
        <v>306</v>
      </c>
      <c r="H78" s="95"/>
      <c r="I78" s="104" t="s">
        <v>307</v>
      </c>
      <c r="J78" s="104" t="s">
        <v>308</v>
      </c>
      <c r="K78" s="105" t="s">
        <v>309</v>
      </c>
      <c r="L78" s="105" t="s">
        <v>310</v>
      </c>
      <c r="M78" s="105" t="s">
        <v>311</v>
      </c>
      <c r="N78" s="104" t="s">
        <v>312</v>
      </c>
      <c r="O78" s="117" t="s">
        <v>26</v>
      </c>
    </row>
    <row r="79" spans="2:15" s="8" customFormat="1" ht="62.85" customHeight="1" x14ac:dyDescent="0.25">
      <c r="B79" s="116" t="s">
        <v>313</v>
      </c>
      <c r="C79" s="16" t="s">
        <v>69</v>
      </c>
      <c r="D79" s="24" t="s">
        <v>298</v>
      </c>
      <c r="E79" s="147" t="s">
        <v>314</v>
      </c>
      <c r="F79" s="94"/>
      <c r="G79" s="95"/>
      <c r="H79" s="95"/>
      <c r="I79" s="104" t="s">
        <v>315</v>
      </c>
      <c r="J79" s="104" t="s">
        <v>308</v>
      </c>
      <c r="K79" s="105" t="s">
        <v>316</v>
      </c>
      <c r="L79" s="105" t="s">
        <v>317</v>
      </c>
      <c r="M79" s="105" t="s">
        <v>318</v>
      </c>
      <c r="N79" s="104" t="s">
        <v>319</v>
      </c>
      <c r="O79" s="117" t="s">
        <v>26</v>
      </c>
    </row>
    <row r="80" spans="2:15" s="8" customFormat="1" ht="62.85" customHeight="1" x14ac:dyDescent="0.25">
      <c r="B80" s="116" t="s">
        <v>320</v>
      </c>
      <c r="C80" s="16" t="s">
        <v>69</v>
      </c>
      <c r="D80" s="24" t="s">
        <v>298</v>
      </c>
      <c r="E80" s="22" t="s">
        <v>321</v>
      </c>
      <c r="F80" s="94"/>
      <c r="G80" s="95"/>
      <c r="H80" s="95"/>
      <c r="I80" s="104" t="s">
        <v>322</v>
      </c>
      <c r="J80" s="104" t="s">
        <v>308</v>
      </c>
      <c r="K80" s="105" t="s">
        <v>323</v>
      </c>
      <c r="L80" s="105" t="s">
        <v>324</v>
      </c>
      <c r="M80" s="105" t="s">
        <v>309</v>
      </c>
      <c r="N80" s="104"/>
      <c r="O80" s="117" t="s">
        <v>26</v>
      </c>
    </row>
    <row r="81" spans="2:15" s="8" customFormat="1" ht="62.85" customHeight="1" x14ac:dyDescent="0.25">
      <c r="B81" s="116" t="s">
        <v>325</v>
      </c>
      <c r="C81" s="16" t="s">
        <v>69</v>
      </c>
      <c r="D81" s="24" t="s">
        <v>298</v>
      </c>
      <c r="E81" s="22" t="s">
        <v>326</v>
      </c>
      <c r="F81" s="107" t="s">
        <v>327</v>
      </c>
      <c r="G81" s="95" t="s">
        <v>328</v>
      </c>
      <c r="H81" s="96" t="s">
        <v>329</v>
      </c>
      <c r="I81" s="104" t="s">
        <v>330</v>
      </c>
      <c r="J81" s="104" t="s">
        <v>331</v>
      </c>
      <c r="K81" s="105" t="s">
        <v>332</v>
      </c>
      <c r="L81" s="105" t="s">
        <v>333</v>
      </c>
      <c r="M81" s="105" t="s">
        <v>334</v>
      </c>
      <c r="N81" s="104" t="s">
        <v>335</v>
      </c>
      <c r="O81" s="117" t="s">
        <v>26</v>
      </c>
    </row>
    <row r="82" spans="2:15" s="8" customFormat="1" ht="62.85" customHeight="1" x14ac:dyDescent="0.25">
      <c r="B82" s="116" t="s">
        <v>336</v>
      </c>
      <c r="C82" s="16" t="s">
        <v>69</v>
      </c>
      <c r="D82" s="28" t="s">
        <v>298</v>
      </c>
      <c r="E82" s="147" t="s">
        <v>337</v>
      </c>
      <c r="F82" s="107" t="s">
        <v>338</v>
      </c>
      <c r="G82" s="95" t="s">
        <v>339</v>
      </c>
      <c r="H82" s="95"/>
      <c r="I82" s="104"/>
      <c r="J82" s="104"/>
      <c r="K82" s="105"/>
      <c r="L82" s="105"/>
      <c r="M82" s="105"/>
      <c r="N82" s="104"/>
      <c r="O82" s="117" t="s">
        <v>26</v>
      </c>
    </row>
    <row r="83" spans="2:15" s="8" customFormat="1" ht="62.85" customHeight="1" x14ac:dyDescent="0.25">
      <c r="B83" s="116" t="s">
        <v>340</v>
      </c>
      <c r="C83" s="16" t="s">
        <v>69</v>
      </c>
      <c r="D83" s="24" t="s">
        <v>298</v>
      </c>
      <c r="E83" s="22" t="s">
        <v>341</v>
      </c>
      <c r="F83" s="107" t="s">
        <v>342</v>
      </c>
      <c r="G83" s="95" t="s">
        <v>343</v>
      </c>
      <c r="H83" s="95"/>
      <c r="I83" s="104"/>
      <c r="J83" s="104"/>
      <c r="K83" s="105"/>
      <c r="L83" s="105"/>
      <c r="M83" s="105"/>
      <c r="N83" s="104"/>
      <c r="O83" s="117" t="s">
        <v>26</v>
      </c>
    </row>
    <row r="84" spans="2:15" s="8" customFormat="1" ht="62.85" customHeight="1" x14ac:dyDescent="0.25">
      <c r="B84" s="116" t="s">
        <v>344</v>
      </c>
      <c r="C84" s="16" t="s">
        <v>69</v>
      </c>
      <c r="D84" s="24" t="s">
        <v>298</v>
      </c>
      <c r="E84" s="22" t="s">
        <v>345</v>
      </c>
      <c r="F84" s="107" t="s">
        <v>346</v>
      </c>
      <c r="G84" s="95" t="s">
        <v>347</v>
      </c>
      <c r="H84" s="96" t="s">
        <v>348</v>
      </c>
      <c r="I84" s="104"/>
      <c r="J84" s="104"/>
      <c r="K84" s="105"/>
      <c r="L84" s="105"/>
      <c r="M84" s="105"/>
      <c r="N84" s="104"/>
      <c r="O84" s="117" t="s">
        <v>26</v>
      </c>
    </row>
    <row r="85" spans="2:15" s="8" customFormat="1" ht="62.85" customHeight="1" x14ac:dyDescent="0.25">
      <c r="B85" s="116" t="s">
        <v>349</v>
      </c>
      <c r="C85" s="16" t="s">
        <v>69</v>
      </c>
      <c r="D85" s="24" t="s">
        <v>298</v>
      </c>
      <c r="E85" s="22" t="s">
        <v>350</v>
      </c>
      <c r="F85" s="107" t="s">
        <v>351</v>
      </c>
      <c r="G85" s="95" t="s">
        <v>352</v>
      </c>
      <c r="H85" s="95"/>
      <c r="I85" s="104"/>
      <c r="J85" s="104"/>
      <c r="K85" s="105"/>
      <c r="L85" s="105"/>
      <c r="M85" s="105"/>
      <c r="N85" s="104"/>
      <c r="O85" s="117" t="s">
        <v>26</v>
      </c>
    </row>
    <row r="86" spans="2:15" s="8" customFormat="1" ht="62.85" customHeight="1" x14ac:dyDescent="0.25">
      <c r="B86" s="116" t="s">
        <v>353</v>
      </c>
      <c r="C86" s="16" t="s">
        <v>69</v>
      </c>
      <c r="D86" s="24" t="s">
        <v>298</v>
      </c>
      <c r="E86" s="147" t="s">
        <v>354</v>
      </c>
      <c r="F86" s="107" t="s">
        <v>66</v>
      </c>
      <c r="G86" s="95" t="s">
        <v>67</v>
      </c>
      <c r="H86" s="95"/>
      <c r="I86" s="104"/>
      <c r="J86" s="104"/>
      <c r="K86" s="105"/>
      <c r="L86" s="105"/>
      <c r="M86" s="105"/>
      <c r="N86" s="104"/>
      <c r="O86" s="117" t="s">
        <v>26</v>
      </c>
    </row>
    <row r="87" spans="2:15" s="8" customFormat="1" ht="62.85" customHeight="1" x14ac:dyDescent="0.25">
      <c r="B87" s="116" t="s">
        <v>355</v>
      </c>
      <c r="C87" s="16" t="s">
        <v>69</v>
      </c>
      <c r="D87" s="24" t="s">
        <v>298</v>
      </c>
      <c r="E87" s="147" t="s">
        <v>356</v>
      </c>
      <c r="F87" s="94"/>
      <c r="G87" s="95"/>
      <c r="H87" s="95"/>
      <c r="I87" s="104" t="s">
        <v>357</v>
      </c>
      <c r="J87" s="104" t="s">
        <v>358</v>
      </c>
      <c r="K87" s="105" t="s">
        <v>359</v>
      </c>
      <c r="L87" s="105" t="s">
        <v>360</v>
      </c>
      <c r="M87" s="105" t="s">
        <v>361</v>
      </c>
      <c r="N87" s="104"/>
      <c r="O87" s="117" t="s">
        <v>26</v>
      </c>
    </row>
    <row r="88" spans="2:15" s="8" customFormat="1" ht="62.85" customHeight="1" x14ac:dyDescent="0.25">
      <c r="B88" s="116" t="s">
        <v>362</v>
      </c>
      <c r="C88" s="17" t="s">
        <v>69</v>
      </c>
      <c r="D88" s="26" t="s">
        <v>298</v>
      </c>
      <c r="E88" s="22" t="s">
        <v>363</v>
      </c>
      <c r="F88" s="45" t="s">
        <v>66</v>
      </c>
      <c r="G88" s="249" t="s">
        <v>364</v>
      </c>
      <c r="H88" s="95"/>
      <c r="I88" s="104" t="s">
        <v>365</v>
      </c>
      <c r="J88" s="104" t="s">
        <v>366</v>
      </c>
      <c r="K88" s="105" t="s">
        <v>367</v>
      </c>
      <c r="L88" s="105" t="s">
        <v>368</v>
      </c>
      <c r="M88" s="105" t="s">
        <v>369</v>
      </c>
      <c r="N88" s="104"/>
      <c r="O88" s="117" t="s">
        <v>26</v>
      </c>
    </row>
    <row r="89" spans="2:15" s="8" customFormat="1" ht="62.85" customHeight="1" x14ac:dyDescent="0.25">
      <c r="B89" s="116" t="s">
        <v>370</v>
      </c>
      <c r="C89" s="14" t="s">
        <v>1839</v>
      </c>
      <c r="D89" s="23" t="s">
        <v>371</v>
      </c>
      <c r="E89" s="145" t="s">
        <v>372</v>
      </c>
      <c r="F89" s="45" t="s">
        <v>373</v>
      </c>
      <c r="G89" s="95" t="s">
        <v>374</v>
      </c>
      <c r="H89" s="95"/>
      <c r="I89" s="104"/>
      <c r="J89" s="104"/>
      <c r="K89" s="105"/>
      <c r="L89" s="105"/>
      <c r="M89" s="105"/>
      <c r="N89" s="104"/>
      <c r="O89" s="117" t="s">
        <v>375</v>
      </c>
    </row>
    <row r="90" spans="2:15" s="8" customFormat="1" ht="62.85" customHeight="1" x14ac:dyDescent="0.25">
      <c r="B90" s="116" t="s">
        <v>376</v>
      </c>
      <c r="C90" s="16" t="s">
        <v>1839</v>
      </c>
      <c r="D90" s="25" t="s">
        <v>371</v>
      </c>
      <c r="E90" s="22" t="s">
        <v>377</v>
      </c>
      <c r="F90" s="107" t="s">
        <v>378</v>
      </c>
      <c r="G90" s="95" t="s">
        <v>379</v>
      </c>
      <c r="H90" s="95"/>
      <c r="I90" s="104"/>
      <c r="J90" s="104"/>
      <c r="K90" s="105"/>
      <c r="L90" s="105"/>
      <c r="M90" s="105"/>
      <c r="N90" s="104"/>
      <c r="O90" s="117" t="s">
        <v>380</v>
      </c>
    </row>
    <row r="91" spans="2:15" s="8" customFormat="1" ht="62.85" customHeight="1" x14ac:dyDescent="0.25">
      <c r="B91" s="116" t="s">
        <v>381</v>
      </c>
      <c r="C91" s="16" t="s">
        <v>1839</v>
      </c>
      <c r="D91" s="26" t="s">
        <v>371</v>
      </c>
      <c r="E91" s="148" t="s">
        <v>382</v>
      </c>
      <c r="F91" s="107" t="s">
        <v>378</v>
      </c>
      <c r="G91" s="95" t="s">
        <v>383</v>
      </c>
      <c r="H91" s="95"/>
      <c r="I91" s="104"/>
      <c r="J91" s="104"/>
      <c r="K91" s="105"/>
      <c r="L91" s="105"/>
      <c r="M91" s="105"/>
      <c r="N91" s="104"/>
      <c r="O91" s="117" t="s">
        <v>384</v>
      </c>
    </row>
    <row r="92" spans="2:15" s="8" customFormat="1" ht="62.85" customHeight="1" x14ac:dyDescent="0.25">
      <c r="B92" s="116" t="s">
        <v>385</v>
      </c>
      <c r="C92" s="16" t="s">
        <v>1839</v>
      </c>
      <c r="D92" s="23" t="s">
        <v>386</v>
      </c>
      <c r="E92" s="149" t="s">
        <v>387</v>
      </c>
      <c r="F92" s="94"/>
      <c r="G92" s="95"/>
      <c r="H92" s="95"/>
      <c r="I92" s="104" t="s">
        <v>388</v>
      </c>
      <c r="J92" s="104" t="s">
        <v>389</v>
      </c>
      <c r="K92" s="105" t="s">
        <v>390</v>
      </c>
      <c r="L92" s="105" t="s">
        <v>391</v>
      </c>
      <c r="M92" s="105" t="s">
        <v>392</v>
      </c>
      <c r="N92" s="104"/>
      <c r="O92" s="117" t="s">
        <v>393</v>
      </c>
    </row>
    <row r="93" spans="2:15" s="8" customFormat="1" ht="62.85" customHeight="1" x14ac:dyDescent="0.25">
      <c r="B93" s="116" t="s">
        <v>394</v>
      </c>
      <c r="C93" s="16" t="s">
        <v>1839</v>
      </c>
      <c r="D93" s="24" t="s">
        <v>386</v>
      </c>
      <c r="E93" s="147" t="s">
        <v>395</v>
      </c>
      <c r="F93" s="107" t="s">
        <v>396</v>
      </c>
      <c r="G93" s="95" t="s">
        <v>397</v>
      </c>
      <c r="H93" s="95"/>
      <c r="I93" s="104"/>
      <c r="J93" s="104"/>
      <c r="K93" s="105"/>
      <c r="L93" s="105"/>
      <c r="M93" s="105"/>
      <c r="N93" s="104"/>
      <c r="O93" s="117" t="s">
        <v>26</v>
      </c>
    </row>
    <row r="94" spans="2:15" s="8" customFormat="1" ht="62.85" customHeight="1" x14ac:dyDescent="0.25">
      <c r="B94" s="116" t="s">
        <v>398</v>
      </c>
      <c r="C94" s="16" t="s">
        <v>1839</v>
      </c>
      <c r="D94" s="25" t="s">
        <v>399</v>
      </c>
      <c r="E94" s="147" t="s">
        <v>400</v>
      </c>
      <c r="F94" s="107" t="s">
        <v>401</v>
      </c>
      <c r="G94" s="95" t="s">
        <v>402</v>
      </c>
      <c r="H94" s="95"/>
      <c r="I94" s="104"/>
      <c r="J94" s="104"/>
      <c r="K94" s="105"/>
      <c r="L94" s="105"/>
      <c r="M94" s="105"/>
      <c r="N94" s="104"/>
      <c r="O94" s="117" t="s">
        <v>26</v>
      </c>
    </row>
    <row r="95" spans="2:15" s="8" customFormat="1" ht="62.85" customHeight="1" x14ac:dyDescent="0.25">
      <c r="B95" s="116" t="s">
        <v>403</v>
      </c>
      <c r="C95" s="16" t="s">
        <v>1839</v>
      </c>
      <c r="D95" s="24" t="s">
        <v>399</v>
      </c>
      <c r="E95" s="147" t="s">
        <v>404</v>
      </c>
      <c r="F95" s="107" t="s">
        <v>405</v>
      </c>
      <c r="G95" s="95" t="s">
        <v>406</v>
      </c>
      <c r="H95" s="95"/>
      <c r="I95" s="104"/>
      <c r="J95" s="104"/>
      <c r="K95" s="105"/>
      <c r="L95" s="105"/>
      <c r="M95" s="105"/>
      <c r="N95" s="104"/>
      <c r="O95" s="117" t="s">
        <v>26</v>
      </c>
    </row>
    <row r="96" spans="2:15" s="8" customFormat="1" ht="62.85" customHeight="1" x14ac:dyDescent="0.25">
      <c r="B96" s="116" t="s">
        <v>407</v>
      </c>
      <c r="C96" s="16" t="s">
        <v>1839</v>
      </c>
      <c r="D96" s="26" t="s">
        <v>399</v>
      </c>
      <c r="E96" s="22" t="s">
        <v>408</v>
      </c>
      <c r="F96" s="107" t="s">
        <v>409</v>
      </c>
      <c r="G96" s="95" t="s">
        <v>410</v>
      </c>
      <c r="H96" s="95"/>
      <c r="I96" s="104"/>
      <c r="J96" s="104"/>
      <c r="K96" s="105"/>
      <c r="L96" s="105"/>
      <c r="M96" s="105"/>
      <c r="N96" s="104"/>
      <c r="O96" s="117" t="s">
        <v>26</v>
      </c>
    </row>
    <row r="97" spans="2:15" s="8" customFormat="1" ht="62.85" customHeight="1" x14ac:dyDescent="0.25">
      <c r="B97" s="116" t="s">
        <v>411</v>
      </c>
      <c r="C97" s="16" t="s">
        <v>1839</v>
      </c>
      <c r="D97" s="23" t="s">
        <v>298</v>
      </c>
      <c r="E97" s="145" t="s">
        <v>412</v>
      </c>
      <c r="F97" s="107" t="s">
        <v>413</v>
      </c>
      <c r="G97" s="95" t="s">
        <v>414</v>
      </c>
      <c r="H97" s="95"/>
      <c r="I97" s="104" t="s">
        <v>415</v>
      </c>
      <c r="J97" s="104" t="s">
        <v>416</v>
      </c>
      <c r="K97" s="109" t="s">
        <v>417</v>
      </c>
      <c r="L97" s="105" t="s">
        <v>418</v>
      </c>
      <c r="M97" s="105" t="s">
        <v>419</v>
      </c>
      <c r="N97" s="104"/>
      <c r="O97" s="117" t="s">
        <v>420</v>
      </c>
    </row>
    <row r="98" spans="2:15" s="8" customFormat="1" ht="62.85" customHeight="1" x14ac:dyDescent="0.25">
      <c r="B98" s="116" t="s">
        <v>421</v>
      </c>
      <c r="C98" s="16" t="s">
        <v>1839</v>
      </c>
      <c r="D98" s="24" t="s">
        <v>298</v>
      </c>
      <c r="E98" s="22" t="s">
        <v>422</v>
      </c>
      <c r="F98" s="94"/>
      <c r="G98" s="95"/>
      <c r="H98" s="95"/>
      <c r="I98" s="104" t="s">
        <v>423</v>
      </c>
      <c r="J98" s="104" t="s">
        <v>416</v>
      </c>
      <c r="K98" s="105" t="s">
        <v>424</v>
      </c>
      <c r="L98" s="105" t="s">
        <v>424</v>
      </c>
      <c r="M98" s="105" t="s">
        <v>425</v>
      </c>
      <c r="N98" s="104"/>
      <c r="O98" s="117" t="s">
        <v>420</v>
      </c>
    </row>
    <row r="99" spans="2:15" s="8" customFormat="1" ht="62.85" customHeight="1" x14ac:dyDescent="0.25">
      <c r="B99" s="116" t="s">
        <v>426</v>
      </c>
      <c r="C99" s="16" t="s">
        <v>1839</v>
      </c>
      <c r="D99" s="25" t="s">
        <v>298</v>
      </c>
      <c r="E99" s="22" t="s">
        <v>427</v>
      </c>
      <c r="F99" s="94"/>
      <c r="G99" s="95"/>
      <c r="H99" s="95"/>
      <c r="I99" s="104" t="s">
        <v>428</v>
      </c>
      <c r="J99" s="104" t="s">
        <v>416</v>
      </c>
      <c r="K99" s="105" t="s">
        <v>429</v>
      </c>
      <c r="L99" s="105" t="s">
        <v>430</v>
      </c>
      <c r="M99" s="105" t="s">
        <v>431</v>
      </c>
      <c r="N99" s="104"/>
      <c r="O99" s="117" t="s">
        <v>420</v>
      </c>
    </row>
    <row r="100" spans="2:15" s="8" customFormat="1" ht="62.85" customHeight="1" x14ac:dyDescent="0.25">
      <c r="B100" s="116" t="s">
        <v>432</v>
      </c>
      <c r="C100" s="16" t="s">
        <v>1839</v>
      </c>
      <c r="D100" s="24" t="s">
        <v>298</v>
      </c>
      <c r="E100" s="147" t="s">
        <v>433</v>
      </c>
      <c r="F100" s="94"/>
      <c r="G100" s="95"/>
      <c r="H100" s="95"/>
      <c r="I100" s="104" t="s">
        <v>434</v>
      </c>
      <c r="J100" s="104" t="s">
        <v>416</v>
      </c>
      <c r="K100" s="105" t="s">
        <v>435</v>
      </c>
      <c r="L100" s="105" t="s">
        <v>436</v>
      </c>
      <c r="M100" s="105" t="s">
        <v>437</v>
      </c>
      <c r="N100" s="104"/>
      <c r="O100" s="117" t="s">
        <v>420</v>
      </c>
    </row>
    <row r="101" spans="2:15" s="8" customFormat="1" ht="62.85" customHeight="1" x14ac:dyDescent="0.25">
      <c r="B101" s="116" t="s">
        <v>438</v>
      </c>
      <c r="C101" s="17" t="s">
        <v>1839</v>
      </c>
      <c r="D101" s="26" t="s">
        <v>298</v>
      </c>
      <c r="E101" s="22" t="s">
        <v>439</v>
      </c>
      <c r="F101" s="107" t="s">
        <v>413</v>
      </c>
      <c r="G101" s="95" t="s">
        <v>414</v>
      </c>
      <c r="H101" s="95"/>
      <c r="I101" s="104" t="s">
        <v>440</v>
      </c>
      <c r="J101" s="104" t="s">
        <v>441</v>
      </c>
      <c r="K101" s="105" t="s">
        <v>442</v>
      </c>
      <c r="L101" s="105" t="s">
        <v>443</v>
      </c>
      <c r="M101" s="105" t="s">
        <v>444</v>
      </c>
      <c r="N101" s="104" t="s">
        <v>445</v>
      </c>
      <c r="O101" s="117" t="s">
        <v>26</v>
      </c>
    </row>
    <row r="102" spans="2:15" s="8" customFormat="1" ht="62.85" customHeight="1" x14ac:dyDescent="0.25">
      <c r="B102" s="116" t="s">
        <v>446</v>
      </c>
      <c r="C102" s="14" t="s">
        <v>447</v>
      </c>
      <c r="D102" s="23" t="s">
        <v>448</v>
      </c>
      <c r="E102" s="145" t="s">
        <v>449</v>
      </c>
      <c r="F102" s="110" t="s">
        <v>450</v>
      </c>
      <c r="G102" s="95" t="s">
        <v>451</v>
      </c>
      <c r="H102" s="95"/>
      <c r="I102" s="104"/>
      <c r="J102" s="104"/>
      <c r="K102" s="105"/>
      <c r="L102" s="105"/>
      <c r="M102" s="105"/>
      <c r="N102" s="104"/>
      <c r="O102" s="117" t="s">
        <v>26</v>
      </c>
    </row>
    <row r="103" spans="2:15" s="8" customFormat="1" ht="62.85" customHeight="1" x14ac:dyDescent="0.25">
      <c r="B103" s="116" t="s">
        <v>452</v>
      </c>
      <c r="C103" s="16" t="s">
        <v>447</v>
      </c>
      <c r="D103" s="24" t="s">
        <v>448</v>
      </c>
      <c r="E103" s="22" t="s">
        <v>453</v>
      </c>
      <c r="F103" s="110" t="s">
        <v>100</v>
      </c>
      <c r="G103" s="95" t="s">
        <v>454</v>
      </c>
      <c r="H103" s="96" t="s">
        <v>455</v>
      </c>
      <c r="I103" s="104"/>
      <c r="J103" s="104"/>
      <c r="K103" s="105"/>
      <c r="L103" s="105"/>
      <c r="M103" s="105"/>
      <c r="N103" s="104"/>
      <c r="O103" s="117" t="s">
        <v>26</v>
      </c>
    </row>
    <row r="104" spans="2:15" s="8" customFormat="1" ht="62.85" customHeight="1" x14ac:dyDescent="0.25">
      <c r="B104" s="116" t="s">
        <v>456</v>
      </c>
      <c r="C104" s="16" t="s">
        <v>447</v>
      </c>
      <c r="D104" s="25" t="s">
        <v>448</v>
      </c>
      <c r="E104" s="22" t="s">
        <v>457</v>
      </c>
      <c r="F104" s="110" t="s">
        <v>458</v>
      </c>
      <c r="G104" s="95" t="s">
        <v>459</v>
      </c>
      <c r="H104" s="95"/>
      <c r="I104" s="104"/>
      <c r="J104" s="104"/>
      <c r="K104" s="105"/>
      <c r="L104" s="105"/>
      <c r="M104" s="105"/>
      <c r="N104" s="104"/>
      <c r="O104" s="117" t="s">
        <v>26</v>
      </c>
    </row>
    <row r="105" spans="2:15" s="8" customFormat="1" ht="62.85" customHeight="1" x14ac:dyDescent="0.25">
      <c r="B105" s="116" t="s">
        <v>460</v>
      </c>
      <c r="C105" s="16" t="s">
        <v>447</v>
      </c>
      <c r="D105" s="24" t="s">
        <v>448</v>
      </c>
      <c r="E105" s="22" t="s">
        <v>461</v>
      </c>
      <c r="F105" s="110" t="s">
        <v>462</v>
      </c>
      <c r="G105" s="95" t="s">
        <v>463</v>
      </c>
      <c r="H105" s="95"/>
      <c r="I105" s="104"/>
      <c r="J105" s="104"/>
      <c r="K105" s="105"/>
      <c r="L105" s="105"/>
      <c r="M105" s="105"/>
      <c r="N105" s="104"/>
      <c r="O105" s="117" t="s">
        <v>26</v>
      </c>
    </row>
    <row r="106" spans="2:15" s="8" customFormat="1" ht="62.85" customHeight="1" x14ac:dyDescent="0.25">
      <c r="B106" s="116" t="s">
        <v>464</v>
      </c>
      <c r="C106" s="16" t="s">
        <v>447</v>
      </c>
      <c r="D106" s="26" t="s">
        <v>448</v>
      </c>
      <c r="E106" s="148" t="s">
        <v>465</v>
      </c>
      <c r="F106" s="110" t="s">
        <v>466</v>
      </c>
      <c r="G106" s="95" t="s">
        <v>467</v>
      </c>
      <c r="H106" s="95"/>
      <c r="I106" s="104"/>
      <c r="J106" s="104"/>
      <c r="K106" s="105"/>
      <c r="L106" s="105"/>
      <c r="M106" s="105"/>
      <c r="N106" s="104"/>
      <c r="O106" s="117" t="s">
        <v>26</v>
      </c>
    </row>
    <row r="107" spans="2:15" s="8" customFormat="1" ht="62.85" customHeight="1" x14ac:dyDescent="0.25">
      <c r="B107" s="116" t="s">
        <v>468</v>
      </c>
      <c r="C107" s="16" t="s">
        <v>447</v>
      </c>
      <c r="D107" s="23" t="s">
        <v>469</v>
      </c>
      <c r="E107" s="149" t="s">
        <v>470</v>
      </c>
      <c r="F107" s="110" t="s">
        <v>471</v>
      </c>
      <c r="G107" s="95" t="s">
        <v>472</v>
      </c>
      <c r="H107" s="95"/>
      <c r="I107" s="104"/>
      <c r="J107" s="104"/>
      <c r="K107" s="105"/>
      <c r="L107" s="105"/>
      <c r="M107" s="105"/>
      <c r="N107" s="104"/>
      <c r="O107" s="117" t="s">
        <v>26</v>
      </c>
    </row>
    <row r="108" spans="2:15" s="8" customFormat="1" ht="62.85" customHeight="1" x14ac:dyDescent="0.25">
      <c r="B108" s="116" t="s">
        <v>473</v>
      </c>
      <c r="C108" s="16" t="s">
        <v>447</v>
      </c>
      <c r="D108" s="24" t="s">
        <v>469</v>
      </c>
      <c r="E108" s="22" t="s">
        <v>474</v>
      </c>
      <c r="F108" s="110" t="s">
        <v>475</v>
      </c>
      <c r="G108" s="95" t="s">
        <v>476</v>
      </c>
      <c r="H108" s="95"/>
      <c r="I108" s="104"/>
      <c r="J108" s="104"/>
      <c r="K108" s="105"/>
      <c r="L108" s="105"/>
      <c r="M108" s="105"/>
      <c r="N108" s="104"/>
      <c r="O108" s="117" t="s">
        <v>477</v>
      </c>
    </row>
    <row r="109" spans="2:15" s="8" customFormat="1" ht="62.85" customHeight="1" x14ac:dyDescent="0.25">
      <c r="B109" s="116" t="s">
        <v>478</v>
      </c>
      <c r="C109" s="16" t="s">
        <v>447</v>
      </c>
      <c r="D109" s="24" t="s">
        <v>469</v>
      </c>
      <c r="E109" s="22" t="s">
        <v>479</v>
      </c>
      <c r="F109" s="110" t="s">
        <v>480</v>
      </c>
      <c r="G109" s="95" t="s">
        <v>481</v>
      </c>
      <c r="H109" s="95"/>
      <c r="I109" s="104"/>
      <c r="J109" s="104"/>
      <c r="K109" s="105"/>
      <c r="L109" s="105"/>
      <c r="M109" s="105"/>
      <c r="N109" s="104"/>
      <c r="O109" s="117" t="s">
        <v>26</v>
      </c>
    </row>
    <row r="110" spans="2:15" s="8" customFormat="1" ht="62.85" customHeight="1" x14ac:dyDescent="0.25">
      <c r="B110" s="116" t="s">
        <v>482</v>
      </c>
      <c r="C110" s="16" t="s">
        <v>447</v>
      </c>
      <c r="D110" s="24" t="s">
        <v>469</v>
      </c>
      <c r="E110" s="22" t="s">
        <v>483</v>
      </c>
      <c r="F110" s="111" t="s">
        <v>484</v>
      </c>
      <c r="G110" s="95"/>
      <c r="H110" s="95"/>
      <c r="I110" s="104"/>
      <c r="J110" s="104"/>
      <c r="K110" s="105"/>
      <c r="L110" s="105"/>
      <c r="M110" s="105"/>
      <c r="N110" s="104"/>
      <c r="O110" s="117" t="s">
        <v>485</v>
      </c>
    </row>
    <row r="111" spans="2:15" s="8" customFormat="1" ht="62.85" customHeight="1" x14ac:dyDescent="0.25">
      <c r="B111" s="116" t="s">
        <v>486</v>
      </c>
      <c r="C111" s="16" t="s">
        <v>447</v>
      </c>
      <c r="D111" s="24" t="s">
        <v>469</v>
      </c>
      <c r="E111" s="22" t="s">
        <v>487</v>
      </c>
      <c r="F111" s="110" t="s">
        <v>488</v>
      </c>
      <c r="G111" s="95" t="s">
        <v>489</v>
      </c>
      <c r="H111" s="95"/>
      <c r="I111" s="104"/>
      <c r="J111" s="104"/>
      <c r="K111" s="105"/>
      <c r="L111" s="105"/>
      <c r="M111" s="105"/>
      <c r="N111" s="104"/>
      <c r="O111" s="117" t="s">
        <v>26</v>
      </c>
    </row>
    <row r="112" spans="2:15" s="8" customFormat="1" ht="62.85" customHeight="1" x14ac:dyDescent="0.25">
      <c r="B112" s="116" t="s">
        <v>490</v>
      </c>
      <c r="C112" s="16" t="s">
        <v>447</v>
      </c>
      <c r="D112" s="28" t="s">
        <v>469</v>
      </c>
      <c r="E112" s="147" t="s">
        <v>491</v>
      </c>
      <c r="F112" s="110" t="s">
        <v>492</v>
      </c>
      <c r="G112" s="95" t="s">
        <v>493</v>
      </c>
      <c r="H112" s="95"/>
      <c r="I112" s="104"/>
      <c r="J112" s="104"/>
      <c r="K112" s="105"/>
      <c r="L112" s="105"/>
      <c r="M112" s="105"/>
      <c r="N112" s="104"/>
      <c r="O112" s="117" t="s">
        <v>26</v>
      </c>
    </row>
    <row r="113" spans="2:15" s="8" customFormat="1" ht="62.85" customHeight="1" x14ac:dyDescent="0.25">
      <c r="B113" s="116" t="s">
        <v>494</v>
      </c>
      <c r="C113" s="16" t="s">
        <v>447</v>
      </c>
      <c r="D113" s="24" t="s">
        <v>469</v>
      </c>
      <c r="E113" s="22" t="s">
        <v>495</v>
      </c>
      <c r="F113" s="110" t="s">
        <v>496</v>
      </c>
      <c r="G113" s="95" t="s">
        <v>497</v>
      </c>
      <c r="H113" s="96" t="s">
        <v>498</v>
      </c>
      <c r="I113" s="104"/>
      <c r="J113" s="104"/>
      <c r="K113" s="105"/>
      <c r="L113" s="105"/>
      <c r="M113" s="105"/>
      <c r="N113" s="104"/>
      <c r="O113" s="117" t="s">
        <v>26</v>
      </c>
    </row>
    <row r="114" spans="2:15" s="8" customFormat="1" ht="62.85" customHeight="1" x14ac:dyDescent="0.25">
      <c r="B114" s="116" t="s">
        <v>499</v>
      </c>
      <c r="C114" s="16" t="s">
        <v>447</v>
      </c>
      <c r="D114" s="24" t="s">
        <v>469</v>
      </c>
      <c r="E114" s="147" t="s">
        <v>500</v>
      </c>
      <c r="F114" s="110" t="s">
        <v>466</v>
      </c>
      <c r="G114" s="95" t="s">
        <v>501</v>
      </c>
      <c r="H114" s="95"/>
      <c r="I114" s="104"/>
      <c r="J114" s="104"/>
      <c r="K114" s="105"/>
      <c r="L114" s="105"/>
      <c r="M114" s="105"/>
      <c r="N114" s="104"/>
      <c r="O114" s="117" t="s">
        <v>26</v>
      </c>
    </row>
    <row r="115" spans="2:15" s="8" customFormat="1" ht="62.85" customHeight="1" x14ac:dyDescent="0.25">
      <c r="B115" s="116" t="s">
        <v>502</v>
      </c>
      <c r="C115" s="16" t="s">
        <v>447</v>
      </c>
      <c r="D115" s="24" t="s">
        <v>469</v>
      </c>
      <c r="E115" s="147" t="s">
        <v>503</v>
      </c>
      <c r="F115" s="110" t="s">
        <v>504</v>
      </c>
      <c r="G115" s="95" t="s">
        <v>505</v>
      </c>
      <c r="H115" s="95"/>
      <c r="I115" s="104"/>
      <c r="J115" s="104"/>
      <c r="K115" s="105"/>
      <c r="L115" s="105"/>
      <c r="M115" s="105"/>
      <c r="N115" s="104"/>
      <c r="O115" s="117" t="s">
        <v>26</v>
      </c>
    </row>
    <row r="116" spans="2:15" s="8" customFormat="1" ht="62.85" customHeight="1" x14ac:dyDescent="0.25">
      <c r="B116" s="116" t="s">
        <v>506</v>
      </c>
      <c r="C116" s="16" t="s">
        <v>447</v>
      </c>
      <c r="D116" s="24" t="s">
        <v>469</v>
      </c>
      <c r="E116" s="22" t="s">
        <v>507</v>
      </c>
      <c r="F116" s="110" t="s">
        <v>508</v>
      </c>
      <c r="G116" s="95" t="s">
        <v>509</v>
      </c>
      <c r="H116" s="95"/>
      <c r="I116" s="104"/>
      <c r="J116" s="104"/>
      <c r="K116" s="105"/>
      <c r="L116" s="105"/>
      <c r="M116" s="105"/>
      <c r="N116" s="104"/>
      <c r="O116" s="117" t="s">
        <v>26</v>
      </c>
    </row>
    <row r="117" spans="2:15" s="8" customFormat="1" ht="62.85" customHeight="1" x14ac:dyDescent="0.25">
      <c r="B117" s="116" t="s">
        <v>510</v>
      </c>
      <c r="C117" s="16" t="s">
        <v>447</v>
      </c>
      <c r="D117" s="24" t="s">
        <v>469</v>
      </c>
      <c r="E117" s="22" t="s">
        <v>511</v>
      </c>
      <c r="F117" s="110" t="s">
        <v>512</v>
      </c>
      <c r="G117" s="95" t="s">
        <v>513</v>
      </c>
      <c r="H117" s="96" t="s">
        <v>514</v>
      </c>
      <c r="I117" s="104"/>
      <c r="J117" s="104"/>
      <c r="K117" s="105"/>
      <c r="L117" s="105"/>
      <c r="M117" s="105"/>
      <c r="N117" s="104"/>
      <c r="O117" s="117" t="s">
        <v>26</v>
      </c>
    </row>
    <row r="118" spans="2:15" s="8" customFormat="1" ht="62.85" customHeight="1" x14ac:dyDescent="0.25">
      <c r="B118" s="116" t="s">
        <v>515</v>
      </c>
      <c r="C118" s="16" t="s">
        <v>447</v>
      </c>
      <c r="D118" s="26" t="s">
        <v>469</v>
      </c>
      <c r="E118" s="22" t="s">
        <v>516</v>
      </c>
      <c r="F118" s="110" t="s">
        <v>517</v>
      </c>
      <c r="G118" s="95" t="s">
        <v>518</v>
      </c>
      <c r="H118" s="95"/>
      <c r="I118" s="104"/>
      <c r="J118" s="104"/>
      <c r="K118" s="105"/>
      <c r="L118" s="105"/>
      <c r="M118" s="105"/>
      <c r="N118" s="104"/>
      <c r="O118" s="117" t="s">
        <v>26</v>
      </c>
    </row>
    <row r="119" spans="2:15" s="8" customFormat="1" ht="62.85" customHeight="1" x14ac:dyDescent="0.25">
      <c r="B119" s="116" t="s">
        <v>519</v>
      </c>
      <c r="C119" s="16" t="s">
        <v>447</v>
      </c>
      <c r="D119" s="23" t="s">
        <v>520</v>
      </c>
      <c r="E119" s="145" t="s">
        <v>521</v>
      </c>
      <c r="F119" s="107" t="s">
        <v>471</v>
      </c>
      <c r="G119" s="95" t="s">
        <v>472</v>
      </c>
      <c r="H119" s="95"/>
      <c r="I119" s="104"/>
      <c r="J119" s="104"/>
      <c r="K119" s="105"/>
      <c r="L119" s="105"/>
      <c r="M119" s="105"/>
      <c r="N119" s="104"/>
      <c r="O119" s="117" t="s">
        <v>26</v>
      </c>
    </row>
    <row r="120" spans="2:15" s="8" customFormat="1" ht="62.85" customHeight="1" x14ac:dyDescent="0.25">
      <c r="B120" s="116" t="s">
        <v>522</v>
      </c>
      <c r="C120" s="16" t="s">
        <v>447</v>
      </c>
      <c r="D120" s="24" t="s">
        <v>520</v>
      </c>
      <c r="E120" s="22" t="s">
        <v>523</v>
      </c>
      <c r="F120" s="107" t="s">
        <v>524</v>
      </c>
      <c r="G120" s="95" t="s">
        <v>525</v>
      </c>
      <c r="H120" s="95"/>
      <c r="I120" s="104"/>
      <c r="J120" s="104"/>
      <c r="K120" s="105"/>
      <c r="L120" s="105"/>
      <c r="M120" s="105"/>
      <c r="N120" s="104"/>
      <c r="O120" s="117" t="s">
        <v>26</v>
      </c>
    </row>
    <row r="121" spans="2:15" s="8" customFormat="1" ht="62.85" customHeight="1" x14ac:dyDescent="0.25">
      <c r="B121" s="116" t="s">
        <v>526</v>
      </c>
      <c r="C121" s="16" t="s">
        <v>447</v>
      </c>
      <c r="D121" s="24" t="s">
        <v>520</v>
      </c>
      <c r="E121" s="147" t="s">
        <v>527</v>
      </c>
      <c r="F121" s="107" t="s">
        <v>492</v>
      </c>
      <c r="G121" s="95" t="s">
        <v>493</v>
      </c>
      <c r="H121" s="96" t="s">
        <v>528</v>
      </c>
      <c r="I121" s="104"/>
      <c r="J121" s="104"/>
      <c r="K121" s="105"/>
      <c r="L121" s="105"/>
      <c r="M121" s="105"/>
      <c r="N121" s="104"/>
      <c r="O121" s="117" t="s">
        <v>26</v>
      </c>
    </row>
    <row r="122" spans="2:15" s="8" customFormat="1" ht="62.85" customHeight="1" x14ac:dyDescent="0.25">
      <c r="B122" s="116" t="s">
        <v>529</v>
      </c>
      <c r="C122" s="16" t="s">
        <v>447</v>
      </c>
      <c r="D122" s="25" t="s">
        <v>520</v>
      </c>
      <c r="E122" s="147" t="s">
        <v>530</v>
      </c>
      <c r="F122" s="107" t="s">
        <v>531</v>
      </c>
      <c r="G122" s="95" t="s">
        <v>532</v>
      </c>
      <c r="H122" s="95"/>
      <c r="I122" s="104" t="s">
        <v>533</v>
      </c>
      <c r="J122" s="104" t="s">
        <v>358</v>
      </c>
      <c r="K122" s="105" t="s">
        <v>534</v>
      </c>
      <c r="L122" s="105" t="s">
        <v>535</v>
      </c>
      <c r="M122" s="105" t="s">
        <v>536</v>
      </c>
      <c r="N122" s="104"/>
      <c r="O122" s="117" t="s">
        <v>26</v>
      </c>
    </row>
    <row r="123" spans="2:15" s="8" customFormat="1" ht="62.85" customHeight="1" x14ac:dyDescent="0.25">
      <c r="B123" s="116" t="s">
        <v>537</v>
      </c>
      <c r="C123" s="16" t="s">
        <v>447</v>
      </c>
      <c r="D123" s="24" t="s">
        <v>520</v>
      </c>
      <c r="E123" s="147" t="s">
        <v>538</v>
      </c>
      <c r="F123" s="94"/>
      <c r="G123" s="95"/>
      <c r="H123" s="95"/>
      <c r="I123" s="104" t="s">
        <v>539</v>
      </c>
      <c r="J123" s="104" t="s">
        <v>358</v>
      </c>
      <c r="K123" s="105" t="s">
        <v>540</v>
      </c>
      <c r="L123" s="105" t="s">
        <v>541</v>
      </c>
      <c r="M123" s="105" t="s">
        <v>542</v>
      </c>
      <c r="N123" s="104"/>
      <c r="O123" s="117" t="s">
        <v>26</v>
      </c>
    </row>
    <row r="124" spans="2:15" s="8" customFormat="1" ht="62.85" customHeight="1" x14ac:dyDescent="0.25">
      <c r="B124" s="116" t="s">
        <v>543</v>
      </c>
      <c r="C124" s="16" t="s">
        <v>447</v>
      </c>
      <c r="D124" s="24" t="s">
        <v>520</v>
      </c>
      <c r="E124" s="147" t="s">
        <v>544</v>
      </c>
      <c r="F124" s="94"/>
      <c r="G124" s="95"/>
      <c r="H124" s="95"/>
      <c r="I124" s="104" t="s">
        <v>545</v>
      </c>
      <c r="J124" s="104" t="s">
        <v>358</v>
      </c>
      <c r="K124" s="105" t="s">
        <v>546</v>
      </c>
      <c r="L124" s="105" t="s">
        <v>547</v>
      </c>
      <c r="M124" s="105" t="s">
        <v>548</v>
      </c>
      <c r="N124" s="104"/>
      <c r="O124" s="117" t="s">
        <v>26</v>
      </c>
    </row>
    <row r="125" spans="2:15" s="8" customFormat="1" ht="62.85" customHeight="1" x14ac:dyDescent="0.25">
      <c r="B125" s="116" t="s">
        <v>549</v>
      </c>
      <c r="C125" s="16" t="s">
        <v>447</v>
      </c>
      <c r="D125" s="26" t="s">
        <v>520</v>
      </c>
      <c r="E125" s="22" t="s">
        <v>550</v>
      </c>
      <c r="F125" s="94"/>
      <c r="G125" s="95"/>
      <c r="H125" s="95"/>
      <c r="I125" s="104" t="s">
        <v>551</v>
      </c>
      <c r="J125" s="104" t="s">
        <v>552</v>
      </c>
      <c r="K125" s="105" t="s">
        <v>553</v>
      </c>
      <c r="L125" s="105" t="s">
        <v>554</v>
      </c>
      <c r="M125" s="105" t="s">
        <v>555</v>
      </c>
      <c r="N125" s="104"/>
      <c r="O125" s="117" t="s">
        <v>26</v>
      </c>
    </row>
    <row r="126" spans="2:15" s="8" customFormat="1" ht="62.85" customHeight="1" x14ac:dyDescent="0.25">
      <c r="B126" s="116" t="s">
        <v>556</v>
      </c>
      <c r="C126" s="16" t="s">
        <v>447</v>
      </c>
      <c r="D126" s="23" t="s">
        <v>557</v>
      </c>
      <c r="E126" s="145" t="s">
        <v>558</v>
      </c>
      <c r="F126" s="107" t="s">
        <v>492</v>
      </c>
      <c r="G126" s="95" t="s">
        <v>559</v>
      </c>
      <c r="H126" s="96" t="s">
        <v>560</v>
      </c>
      <c r="I126" s="104"/>
      <c r="J126" s="104"/>
      <c r="K126" s="105"/>
      <c r="L126" s="105"/>
      <c r="M126" s="105"/>
      <c r="N126" s="104"/>
      <c r="O126" s="117" t="s">
        <v>26</v>
      </c>
    </row>
    <row r="127" spans="2:15" s="8" customFormat="1" ht="62.85" customHeight="1" x14ac:dyDescent="0.25">
      <c r="B127" s="116" t="s">
        <v>561</v>
      </c>
      <c r="C127" s="16" t="s">
        <v>447</v>
      </c>
      <c r="D127" s="28" t="s">
        <v>557</v>
      </c>
      <c r="E127" s="147" t="s">
        <v>562</v>
      </c>
      <c r="F127" s="107" t="s">
        <v>563</v>
      </c>
      <c r="G127" s="95" t="s">
        <v>564</v>
      </c>
      <c r="H127" s="96"/>
      <c r="I127" s="104"/>
      <c r="J127" s="104"/>
      <c r="K127" s="105"/>
      <c r="L127" s="105"/>
      <c r="M127" s="105"/>
      <c r="N127" s="104"/>
      <c r="O127" s="117" t="s">
        <v>26</v>
      </c>
    </row>
    <row r="128" spans="2:15" s="8" customFormat="1" ht="62.85" customHeight="1" x14ac:dyDescent="0.25">
      <c r="B128" s="116" t="s">
        <v>565</v>
      </c>
      <c r="C128" s="16" t="s">
        <v>447</v>
      </c>
      <c r="D128" s="24" t="s">
        <v>557</v>
      </c>
      <c r="E128" s="22" t="s">
        <v>566</v>
      </c>
      <c r="F128" s="107" t="s">
        <v>567</v>
      </c>
      <c r="G128" s="95" t="s">
        <v>568</v>
      </c>
      <c r="H128" s="96"/>
      <c r="I128" s="104"/>
      <c r="J128" s="104"/>
      <c r="K128" s="105"/>
      <c r="L128" s="105"/>
      <c r="M128" s="105"/>
      <c r="N128" s="104"/>
      <c r="O128" s="117" t="s">
        <v>26</v>
      </c>
    </row>
    <row r="129" spans="2:16374" s="8" customFormat="1" ht="62.85" customHeight="1" x14ac:dyDescent="0.25">
      <c r="B129" s="116" t="s">
        <v>569</v>
      </c>
      <c r="C129" s="17" t="s">
        <v>447</v>
      </c>
      <c r="D129" s="58" t="s">
        <v>557</v>
      </c>
      <c r="E129" s="148" t="s">
        <v>570</v>
      </c>
      <c r="F129" s="107" t="s">
        <v>571</v>
      </c>
      <c r="G129" s="95" t="s">
        <v>572</v>
      </c>
      <c r="H129" s="96"/>
      <c r="I129" s="104"/>
      <c r="J129" s="104"/>
      <c r="K129" s="105"/>
      <c r="L129" s="105"/>
      <c r="M129" s="105"/>
      <c r="N129" s="104"/>
      <c r="O129" s="117" t="s">
        <v>26</v>
      </c>
    </row>
    <row r="130" spans="2:16374" s="8" customFormat="1" ht="62.85" customHeight="1" x14ac:dyDescent="0.25">
      <c r="B130" s="119" t="s">
        <v>573</v>
      </c>
      <c r="C130" s="14" t="s">
        <v>574</v>
      </c>
      <c r="D130" s="35" t="s">
        <v>574</v>
      </c>
      <c r="E130" s="159" t="s">
        <v>575</v>
      </c>
      <c r="F130" s="45" t="s">
        <v>576</v>
      </c>
      <c r="G130" s="95"/>
      <c r="H130" s="96"/>
      <c r="I130" s="104"/>
      <c r="J130" s="104"/>
      <c r="K130" s="105"/>
      <c r="L130" s="105"/>
      <c r="M130" s="105"/>
      <c r="N130" s="104"/>
      <c r="O130" s="117" t="s">
        <v>577</v>
      </c>
    </row>
    <row r="131" spans="2:16374" s="8" customFormat="1" ht="62.85" customHeight="1" x14ac:dyDescent="0.25">
      <c r="B131" s="119" t="s">
        <v>578</v>
      </c>
      <c r="C131" s="16" t="s">
        <v>574</v>
      </c>
      <c r="D131" s="36" t="s">
        <v>574</v>
      </c>
      <c r="E131" s="160" t="s">
        <v>579</v>
      </c>
      <c r="F131" s="45" t="s">
        <v>580</v>
      </c>
      <c r="G131" s="95"/>
      <c r="H131" s="96"/>
      <c r="I131" s="104"/>
      <c r="J131" s="104"/>
      <c r="K131" s="105"/>
      <c r="L131" s="105"/>
      <c r="M131" s="105"/>
      <c r="N131" s="104"/>
      <c r="O131" s="117" t="s">
        <v>581</v>
      </c>
    </row>
    <row r="132" spans="2:16374" s="8" customFormat="1" ht="62.85" customHeight="1" x14ac:dyDescent="0.25">
      <c r="B132" s="119" t="s">
        <v>582</v>
      </c>
      <c r="C132" s="15" t="s">
        <v>574</v>
      </c>
      <c r="D132" s="33" t="s">
        <v>574</v>
      </c>
      <c r="E132" s="161" t="s">
        <v>583</v>
      </c>
      <c r="F132" s="45" t="s">
        <v>584</v>
      </c>
      <c r="G132" s="96"/>
      <c r="H132" s="98" t="s">
        <v>585</v>
      </c>
      <c r="I132" s="112"/>
      <c r="J132" s="113"/>
      <c r="K132" s="113"/>
      <c r="L132" s="105"/>
      <c r="M132" s="112"/>
      <c r="N132" s="112"/>
      <c r="O132" s="120" t="s">
        <v>586</v>
      </c>
      <c r="QK132" s="11"/>
      <c r="QL132" s="51"/>
      <c r="QM132" s="52"/>
      <c r="QN132" s="53"/>
      <c r="QO132" s="13"/>
      <c r="QP132" s="15"/>
      <c r="QQ132" s="46"/>
      <c r="QR132" s="47"/>
      <c r="QS132" s="37"/>
      <c r="QT132" s="45"/>
      <c r="QU132" s="48"/>
      <c r="QV132" s="49"/>
      <c r="QW132" s="39"/>
      <c r="QX132" s="39"/>
      <c r="QY132" s="50"/>
      <c r="QZ132" s="50"/>
      <c r="RA132" s="50"/>
      <c r="RB132" s="39"/>
      <c r="RC132" s="39"/>
      <c r="RD132" s="38"/>
      <c r="RE132" s="11"/>
      <c r="RF132" s="51"/>
      <c r="RG132" s="52"/>
      <c r="RH132" s="53"/>
      <c r="RI132" s="13"/>
      <c r="RJ132" s="15"/>
      <c r="RK132" s="46"/>
      <c r="RL132" s="47"/>
      <c r="RM132" s="37"/>
      <c r="RN132" s="45"/>
      <c r="RO132" s="48"/>
      <c r="RP132" s="49"/>
      <c r="RQ132" s="39"/>
      <c r="RR132" s="39"/>
      <c r="RS132" s="50"/>
      <c r="RT132" s="50"/>
      <c r="RU132" s="50"/>
      <c r="RV132" s="39"/>
      <c r="RW132" s="39"/>
      <c r="RX132" s="38"/>
      <c r="RY132" s="11"/>
      <c r="RZ132" s="51"/>
      <c r="SA132" s="52"/>
      <c r="SB132" s="53"/>
      <c r="SC132" s="13"/>
      <c r="SD132" s="15"/>
      <c r="SE132" s="46"/>
      <c r="SF132" s="47"/>
      <c r="SG132" s="37"/>
      <c r="SH132" s="45"/>
      <c r="SI132" s="48"/>
      <c r="SJ132" s="49"/>
      <c r="SK132" s="39"/>
      <c r="SL132" s="39"/>
      <c r="SM132" s="50"/>
      <c r="SN132" s="50"/>
      <c r="SO132" s="50"/>
      <c r="SP132" s="39"/>
      <c r="SQ132" s="39"/>
      <c r="SR132" s="38"/>
      <c r="SS132" s="11"/>
      <c r="ST132" s="51"/>
      <c r="SU132" s="52"/>
      <c r="SV132" s="53"/>
      <c r="SW132" s="13"/>
      <c r="SX132" s="15"/>
      <c r="SY132" s="46"/>
      <c r="SZ132" s="47"/>
      <c r="TA132" s="37"/>
      <c r="TB132" s="45"/>
      <c r="TC132" s="48"/>
      <c r="TD132" s="49"/>
      <c r="TE132" s="39"/>
      <c r="TF132" s="39"/>
      <c r="TG132" s="50"/>
      <c r="TH132" s="50"/>
      <c r="TI132" s="50"/>
      <c r="TJ132" s="39"/>
      <c r="TK132" s="39"/>
      <c r="TL132" s="38"/>
      <c r="TM132" s="11"/>
      <c r="TN132" s="51"/>
      <c r="TO132" s="52"/>
      <c r="TP132" s="53"/>
      <c r="TQ132" s="13"/>
      <c r="TR132" s="15"/>
      <c r="TS132" s="46"/>
      <c r="TT132" s="47"/>
      <c r="TU132" s="37"/>
      <c r="TV132" s="45"/>
      <c r="TW132" s="48"/>
      <c r="TX132" s="49"/>
      <c r="TY132" s="39"/>
      <c r="TZ132" s="39"/>
      <c r="UA132" s="50"/>
      <c r="UB132" s="50"/>
      <c r="UC132" s="50"/>
      <c r="UD132" s="39"/>
      <c r="UE132" s="39"/>
      <c r="UF132" s="38"/>
      <c r="UG132" s="11"/>
      <c r="UH132" s="51"/>
      <c r="UI132" s="52"/>
      <c r="UJ132" s="53"/>
      <c r="UK132" s="13"/>
      <c r="UL132" s="15"/>
      <c r="UM132" s="46"/>
      <c r="UN132" s="47"/>
      <c r="UO132" s="37"/>
      <c r="UP132" s="45"/>
      <c r="UQ132" s="48"/>
      <c r="UR132" s="49"/>
      <c r="US132" s="39"/>
      <c r="UT132" s="39"/>
      <c r="UU132" s="50"/>
      <c r="UV132" s="50"/>
      <c r="UW132" s="50"/>
      <c r="UX132" s="39"/>
      <c r="UY132" s="39"/>
      <c r="UZ132" s="38"/>
      <c r="VA132" s="11"/>
      <c r="VB132" s="51"/>
      <c r="VC132" s="52"/>
      <c r="VD132" s="53"/>
      <c r="VE132" s="13"/>
      <c r="VF132" s="15"/>
      <c r="VG132" s="46"/>
      <c r="VH132" s="47"/>
      <c r="VI132" s="37"/>
      <c r="VJ132" s="45"/>
      <c r="VK132" s="48"/>
      <c r="VL132" s="49"/>
      <c r="VM132" s="39"/>
      <c r="VN132" s="39"/>
      <c r="VO132" s="50"/>
      <c r="VP132" s="50"/>
      <c r="VQ132" s="50"/>
      <c r="VR132" s="39"/>
      <c r="VS132" s="39"/>
      <c r="VT132" s="38"/>
      <c r="VU132" s="11"/>
      <c r="VV132" s="51"/>
      <c r="VW132" s="52"/>
      <c r="VX132" s="53"/>
      <c r="VY132" s="13"/>
      <c r="VZ132" s="15"/>
      <c r="WA132" s="46"/>
      <c r="WB132" s="47"/>
      <c r="WC132" s="37"/>
      <c r="WD132" s="45"/>
      <c r="WE132" s="48"/>
      <c r="WF132" s="49"/>
      <c r="WG132" s="39"/>
      <c r="WH132" s="39"/>
      <c r="WI132" s="50"/>
      <c r="WJ132" s="50"/>
      <c r="WK132" s="50"/>
      <c r="WL132" s="39"/>
      <c r="WM132" s="39"/>
      <c r="WN132" s="38"/>
      <c r="WO132" s="11"/>
      <c r="WP132" s="51"/>
      <c r="WQ132" s="52"/>
      <c r="WR132" s="53"/>
      <c r="WS132" s="13"/>
      <c r="WT132" s="15"/>
      <c r="WU132" s="46"/>
      <c r="WV132" s="47"/>
      <c r="WW132" s="37"/>
      <c r="WX132" s="45"/>
      <c r="WY132" s="48"/>
      <c r="WZ132" s="49"/>
      <c r="XA132" s="39"/>
      <c r="XB132" s="39"/>
      <c r="XC132" s="50"/>
      <c r="XD132" s="50"/>
      <c r="XE132" s="50"/>
      <c r="XF132" s="39"/>
      <c r="XG132" s="39"/>
      <c r="XH132" s="38"/>
      <c r="XI132" s="11"/>
      <c r="XJ132" s="51"/>
      <c r="XK132" s="52"/>
      <c r="XL132" s="53"/>
      <c r="XM132" s="13"/>
      <c r="XN132" s="15"/>
      <c r="XO132" s="46"/>
      <c r="XP132" s="47"/>
      <c r="XQ132" s="37"/>
      <c r="XR132" s="45"/>
      <c r="XS132" s="48"/>
      <c r="XT132" s="49"/>
      <c r="XU132" s="39"/>
      <c r="XV132" s="39"/>
      <c r="XW132" s="50"/>
      <c r="XX132" s="50"/>
      <c r="XY132" s="50"/>
      <c r="XZ132" s="39"/>
      <c r="YA132" s="39"/>
      <c r="YB132" s="38"/>
      <c r="YC132" s="11"/>
      <c r="YD132" s="51"/>
      <c r="YE132" s="52"/>
      <c r="YF132" s="53"/>
      <c r="YG132" s="13"/>
      <c r="YH132" s="15"/>
      <c r="YI132" s="46"/>
      <c r="YJ132" s="47"/>
      <c r="YK132" s="37"/>
      <c r="YL132" s="45"/>
      <c r="YM132" s="48"/>
      <c r="YN132" s="49"/>
      <c r="YO132" s="39"/>
      <c r="YP132" s="39"/>
      <c r="YQ132" s="50"/>
      <c r="YR132" s="50"/>
      <c r="YS132" s="50"/>
      <c r="YT132" s="39"/>
      <c r="YU132" s="39"/>
      <c r="YV132" s="38"/>
      <c r="YW132" s="11"/>
      <c r="YX132" s="51"/>
      <c r="YY132" s="52"/>
      <c r="YZ132" s="53"/>
      <c r="ZA132" s="13"/>
      <c r="ZB132" s="15"/>
      <c r="ZC132" s="46"/>
      <c r="ZD132" s="47"/>
      <c r="ZE132" s="37"/>
      <c r="ZF132" s="45"/>
      <c r="ZG132" s="48"/>
      <c r="ZH132" s="49"/>
      <c r="ZI132" s="39"/>
      <c r="ZJ132" s="39"/>
      <c r="ZK132" s="50"/>
      <c r="ZL132" s="50"/>
      <c r="ZM132" s="50"/>
      <c r="ZN132" s="39"/>
      <c r="ZO132" s="39"/>
      <c r="ZP132" s="38"/>
      <c r="ZQ132" s="11"/>
      <c r="ZR132" s="51"/>
      <c r="ZS132" s="52"/>
      <c r="ZT132" s="53"/>
      <c r="ZU132" s="13"/>
      <c r="ZV132" s="15"/>
      <c r="ZW132" s="46"/>
      <c r="ZX132" s="47"/>
      <c r="ZY132" s="37"/>
      <c r="ZZ132" s="45"/>
      <c r="AAA132" s="48"/>
      <c r="AAB132" s="49"/>
      <c r="AAC132" s="39"/>
      <c r="AAD132" s="39"/>
      <c r="AAE132" s="50"/>
      <c r="AAF132" s="50"/>
      <c r="AAG132" s="50"/>
      <c r="AAH132" s="39"/>
      <c r="AAI132" s="39"/>
      <c r="AAJ132" s="38"/>
      <c r="AAK132" s="11"/>
      <c r="AAL132" s="51"/>
      <c r="AAM132" s="52"/>
      <c r="AAN132" s="53"/>
      <c r="AAO132" s="13"/>
      <c r="AAP132" s="15"/>
      <c r="AAQ132" s="46"/>
      <c r="AAR132" s="47"/>
      <c r="AAS132" s="37"/>
      <c r="AAT132" s="45"/>
      <c r="AAU132" s="48"/>
      <c r="AAV132" s="49"/>
      <c r="AAW132" s="39"/>
      <c r="AAX132" s="39"/>
      <c r="AAY132" s="50"/>
      <c r="AAZ132" s="50"/>
      <c r="ABA132" s="50"/>
      <c r="ABB132" s="39"/>
      <c r="ABC132" s="39"/>
      <c r="ABD132" s="38"/>
      <c r="ABE132" s="11"/>
      <c r="ABF132" s="51"/>
      <c r="ABG132" s="52"/>
      <c r="ABH132" s="53"/>
      <c r="ABI132" s="13"/>
      <c r="ABJ132" s="15"/>
      <c r="ABK132" s="46"/>
      <c r="ABL132" s="47"/>
      <c r="ABM132" s="37"/>
      <c r="ABN132" s="45"/>
      <c r="ABO132" s="48"/>
      <c r="ABP132" s="49"/>
      <c r="ABQ132" s="39"/>
      <c r="ABR132" s="39"/>
      <c r="ABS132" s="50"/>
      <c r="ABT132" s="50"/>
      <c r="ABU132" s="50"/>
      <c r="ABV132" s="39"/>
      <c r="ABW132" s="39"/>
      <c r="ABX132" s="38"/>
      <c r="ABY132" s="11"/>
      <c r="ABZ132" s="51"/>
      <c r="ACA132" s="52"/>
      <c r="ACB132" s="53"/>
      <c r="ACC132" s="13"/>
      <c r="ACD132" s="15"/>
      <c r="ACE132" s="46"/>
      <c r="ACF132" s="47"/>
      <c r="ACG132" s="37"/>
      <c r="ACH132" s="45"/>
      <c r="ACI132" s="48"/>
      <c r="ACJ132" s="49"/>
      <c r="ACK132" s="39"/>
      <c r="ACL132" s="39"/>
      <c r="ACM132" s="50"/>
      <c r="ACN132" s="50"/>
      <c r="ACO132" s="50"/>
      <c r="ACP132" s="39"/>
      <c r="ACQ132" s="39"/>
      <c r="ACR132" s="38"/>
      <c r="ACS132" s="11"/>
      <c r="ACT132" s="51"/>
      <c r="ACU132" s="52"/>
      <c r="ACV132" s="53"/>
      <c r="ACW132" s="13"/>
      <c r="ACX132" s="15"/>
      <c r="ACY132" s="46"/>
      <c r="ACZ132" s="47"/>
      <c r="ADA132" s="37"/>
      <c r="ADB132" s="45"/>
      <c r="ADC132" s="48"/>
      <c r="ADD132" s="49"/>
      <c r="ADE132" s="39"/>
      <c r="ADF132" s="39"/>
      <c r="ADG132" s="50"/>
      <c r="ADH132" s="50"/>
      <c r="ADI132" s="50"/>
      <c r="ADJ132" s="39"/>
      <c r="ADK132" s="39"/>
      <c r="ADL132" s="38"/>
      <c r="ADM132" s="11"/>
      <c r="ADN132" s="51"/>
      <c r="ADO132" s="52"/>
      <c r="ADP132" s="53"/>
      <c r="ADQ132" s="13"/>
      <c r="ADR132" s="15"/>
      <c r="ADS132" s="46"/>
      <c r="ADT132" s="47"/>
      <c r="ADU132" s="37"/>
      <c r="ADV132" s="45"/>
      <c r="ADW132" s="48"/>
      <c r="ADX132" s="49"/>
      <c r="ADY132" s="39"/>
      <c r="ADZ132" s="39"/>
      <c r="AEA132" s="50"/>
      <c r="AEB132" s="50"/>
      <c r="AEC132" s="50"/>
      <c r="AED132" s="39"/>
      <c r="AEE132" s="39"/>
      <c r="AEF132" s="38"/>
      <c r="AEG132" s="11"/>
      <c r="AEH132" s="51"/>
      <c r="AEI132" s="52"/>
      <c r="AEJ132" s="53"/>
      <c r="AEK132" s="13"/>
      <c r="AEL132" s="15"/>
      <c r="AEM132" s="46"/>
      <c r="AEN132" s="47"/>
      <c r="AEO132" s="37"/>
      <c r="AEP132" s="45"/>
      <c r="AEQ132" s="48"/>
      <c r="AER132" s="49"/>
      <c r="AES132" s="39"/>
      <c r="AET132" s="39"/>
      <c r="AEU132" s="50"/>
      <c r="AEV132" s="50"/>
      <c r="AEW132" s="50"/>
      <c r="AEX132" s="39"/>
      <c r="AEY132" s="39"/>
      <c r="AEZ132" s="38"/>
      <c r="AFA132" s="11"/>
      <c r="AFB132" s="51"/>
      <c r="AFC132" s="52"/>
      <c r="AFD132" s="53"/>
      <c r="AFE132" s="13"/>
      <c r="AFF132" s="15"/>
      <c r="AFG132" s="46"/>
      <c r="AFH132" s="47"/>
      <c r="AFI132" s="37"/>
      <c r="AFJ132" s="45"/>
      <c r="AFK132" s="48"/>
      <c r="AFL132" s="49"/>
      <c r="AFM132" s="39"/>
      <c r="AFN132" s="39"/>
      <c r="AFO132" s="50"/>
      <c r="AFP132" s="50"/>
      <c r="AFQ132" s="50"/>
      <c r="AFR132" s="39"/>
      <c r="AFS132" s="39"/>
      <c r="AFT132" s="38"/>
      <c r="AFU132" s="11"/>
      <c r="AFV132" s="51"/>
      <c r="AFW132" s="52"/>
      <c r="AFX132" s="53"/>
      <c r="AFY132" s="13"/>
      <c r="AFZ132" s="15"/>
      <c r="AGA132" s="46"/>
      <c r="AGB132" s="47"/>
      <c r="AGC132" s="37"/>
      <c r="AGD132" s="45"/>
      <c r="AGE132" s="48"/>
      <c r="AGF132" s="49"/>
      <c r="AGG132" s="39"/>
      <c r="AGH132" s="39"/>
      <c r="AGI132" s="50"/>
      <c r="AGJ132" s="50"/>
      <c r="AGK132" s="50"/>
      <c r="AGL132" s="39"/>
      <c r="AGM132" s="39"/>
      <c r="AGN132" s="38"/>
      <c r="AGO132" s="11"/>
      <c r="AGP132" s="51"/>
      <c r="AGQ132" s="52"/>
      <c r="AGR132" s="53"/>
      <c r="AGS132" s="13"/>
      <c r="AGT132" s="15"/>
      <c r="AGU132" s="46"/>
      <c r="AGV132" s="47"/>
      <c r="AGW132" s="37"/>
      <c r="AGX132" s="45"/>
      <c r="AGY132" s="48"/>
      <c r="AGZ132" s="49"/>
      <c r="AHA132" s="39"/>
      <c r="AHB132" s="39"/>
      <c r="AHC132" s="50"/>
      <c r="AHD132" s="50"/>
      <c r="AHE132" s="50"/>
      <c r="AHF132" s="39"/>
      <c r="AHG132" s="39"/>
      <c r="AHH132" s="38"/>
      <c r="AHI132" s="11"/>
      <c r="AHJ132" s="51"/>
      <c r="AHK132" s="52"/>
      <c r="AHL132" s="53"/>
      <c r="AHM132" s="13"/>
      <c r="AHN132" s="15"/>
      <c r="AHO132" s="46"/>
      <c r="AHP132" s="47"/>
      <c r="AHQ132" s="37"/>
      <c r="AHR132" s="45"/>
      <c r="AHS132" s="48"/>
      <c r="AHT132" s="49"/>
      <c r="AHU132" s="39"/>
      <c r="AHV132" s="39"/>
      <c r="AHW132" s="50"/>
      <c r="AHX132" s="50"/>
      <c r="AHY132" s="50"/>
      <c r="AHZ132" s="39"/>
      <c r="AIA132" s="39"/>
      <c r="AIB132" s="38"/>
      <c r="AIC132" s="11"/>
      <c r="AID132" s="51"/>
      <c r="AIE132" s="52"/>
      <c r="AIF132" s="53"/>
      <c r="AIG132" s="13"/>
      <c r="AIH132" s="15"/>
      <c r="AII132" s="46"/>
      <c r="AIJ132" s="47"/>
      <c r="AIK132" s="37"/>
      <c r="AIL132" s="45"/>
      <c r="AIM132" s="48"/>
      <c r="AIN132" s="49"/>
      <c r="AIO132" s="39"/>
      <c r="AIP132" s="39"/>
      <c r="AIQ132" s="50"/>
      <c r="AIR132" s="50"/>
      <c r="AIS132" s="50"/>
      <c r="AIT132" s="39"/>
      <c r="AIU132" s="39"/>
      <c r="AIV132" s="38"/>
      <c r="AIW132" s="11"/>
      <c r="AIX132" s="51"/>
      <c r="AIY132" s="52"/>
      <c r="AIZ132" s="53"/>
      <c r="AJA132" s="13"/>
      <c r="AJB132" s="15"/>
      <c r="AJC132" s="46"/>
      <c r="AJD132" s="47"/>
      <c r="AJE132" s="37"/>
      <c r="AJF132" s="45"/>
      <c r="AJG132" s="48"/>
      <c r="AJH132" s="49"/>
      <c r="AJI132" s="39"/>
      <c r="AJJ132" s="39"/>
      <c r="AJK132" s="50"/>
      <c r="AJL132" s="50"/>
      <c r="AJM132" s="50"/>
      <c r="AJN132" s="39"/>
      <c r="AJO132" s="39"/>
      <c r="AJP132" s="38"/>
      <c r="AJQ132" s="11"/>
      <c r="AJR132" s="51"/>
      <c r="AJS132" s="52"/>
      <c r="AJT132" s="53"/>
      <c r="AJU132" s="13"/>
      <c r="AJV132" s="15"/>
      <c r="AJW132" s="46"/>
      <c r="AJX132" s="47"/>
      <c r="AJY132" s="37"/>
      <c r="AJZ132" s="45"/>
      <c r="AKA132" s="48"/>
      <c r="AKB132" s="49"/>
      <c r="AKC132" s="39"/>
      <c r="AKD132" s="39"/>
      <c r="AKE132" s="50"/>
      <c r="AKF132" s="50"/>
      <c r="AKG132" s="50"/>
      <c r="AKH132" s="39"/>
      <c r="AKI132" s="39"/>
      <c r="AKJ132" s="38"/>
      <c r="AKK132" s="11"/>
      <c r="AKL132" s="51"/>
      <c r="AKM132" s="52"/>
      <c r="AKN132" s="53"/>
      <c r="AKO132" s="13"/>
      <c r="AKP132" s="15"/>
      <c r="AKQ132" s="46"/>
      <c r="AKR132" s="47"/>
      <c r="AKS132" s="37"/>
      <c r="AKT132" s="45"/>
      <c r="AKU132" s="48"/>
      <c r="AKV132" s="49"/>
      <c r="AKW132" s="39"/>
      <c r="AKX132" s="39"/>
      <c r="AKY132" s="50"/>
      <c r="AKZ132" s="50"/>
      <c r="ALA132" s="50"/>
      <c r="ALB132" s="39"/>
      <c r="ALC132" s="39"/>
      <c r="ALD132" s="38"/>
      <c r="ALE132" s="11"/>
      <c r="ALF132" s="51"/>
      <c r="ALG132" s="52"/>
      <c r="ALH132" s="53"/>
      <c r="ALI132" s="13"/>
      <c r="ALJ132" s="15"/>
      <c r="ALK132" s="46"/>
      <c r="ALL132" s="47"/>
      <c r="ALM132" s="37"/>
      <c r="ALN132" s="45"/>
      <c r="ALO132" s="48"/>
      <c r="ALP132" s="49"/>
      <c r="ALQ132" s="39"/>
      <c r="ALR132" s="39"/>
      <c r="ALS132" s="50"/>
      <c r="ALT132" s="50"/>
      <c r="ALU132" s="50"/>
      <c r="ALV132" s="39"/>
      <c r="ALW132" s="39"/>
      <c r="ALX132" s="38"/>
      <c r="ALY132" s="11"/>
      <c r="ALZ132" s="51"/>
      <c r="AMA132" s="52"/>
      <c r="AMB132" s="53"/>
      <c r="AMC132" s="13"/>
      <c r="AMD132" s="15"/>
      <c r="AME132" s="46"/>
      <c r="AMF132" s="47"/>
      <c r="AMG132" s="37"/>
      <c r="AMH132" s="45"/>
      <c r="AMI132" s="48"/>
      <c r="AMJ132" s="49"/>
      <c r="AMK132" s="39"/>
      <c r="AML132" s="39"/>
      <c r="AMM132" s="50"/>
      <c r="AMN132" s="50"/>
      <c r="AMO132" s="50"/>
      <c r="AMP132" s="39"/>
      <c r="AMQ132" s="39"/>
      <c r="AMR132" s="38"/>
      <c r="AMS132" s="11"/>
      <c r="AMT132" s="51"/>
      <c r="AMU132" s="52"/>
      <c r="AMV132" s="53"/>
      <c r="AMW132" s="13"/>
      <c r="AMX132" s="15"/>
      <c r="AMY132" s="46"/>
      <c r="AMZ132" s="47"/>
      <c r="ANA132" s="37"/>
      <c r="ANB132" s="45"/>
      <c r="ANC132" s="48"/>
      <c r="AND132" s="49"/>
      <c r="ANE132" s="39"/>
      <c r="ANF132" s="39"/>
      <c r="ANG132" s="50"/>
      <c r="ANH132" s="50"/>
      <c r="ANI132" s="50"/>
      <c r="ANJ132" s="39"/>
      <c r="ANK132" s="39"/>
      <c r="ANL132" s="38"/>
      <c r="ANM132" s="11"/>
      <c r="ANN132" s="51"/>
      <c r="ANO132" s="52"/>
      <c r="ANP132" s="53"/>
      <c r="ANQ132" s="13"/>
      <c r="ANR132" s="15"/>
      <c r="ANS132" s="46"/>
      <c r="ANT132" s="47"/>
      <c r="ANU132" s="37"/>
      <c r="ANV132" s="45"/>
      <c r="ANW132" s="48"/>
      <c r="ANX132" s="49"/>
      <c r="ANY132" s="39"/>
      <c r="ANZ132" s="39"/>
      <c r="AOA132" s="50"/>
      <c r="AOB132" s="50"/>
      <c r="AOC132" s="50"/>
      <c r="AOD132" s="39"/>
      <c r="AOE132" s="39"/>
      <c r="AOF132" s="38"/>
      <c r="AOG132" s="11"/>
      <c r="AOH132" s="51"/>
      <c r="AOI132" s="52"/>
      <c r="AOJ132" s="53"/>
      <c r="AOK132" s="13"/>
      <c r="AOL132" s="15"/>
      <c r="AOM132" s="46"/>
      <c r="AON132" s="47"/>
      <c r="AOO132" s="37"/>
      <c r="AOP132" s="45"/>
      <c r="AOQ132" s="48"/>
      <c r="AOR132" s="49"/>
      <c r="AOS132" s="39"/>
      <c r="AOT132" s="39"/>
      <c r="AOU132" s="50"/>
      <c r="AOV132" s="50"/>
      <c r="AOW132" s="50"/>
      <c r="AOX132" s="39"/>
      <c r="AOY132" s="39"/>
      <c r="AOZ132" s="38"/>
      <c r="APA132" s="11"/>
      <c r="APB132" s="51"/>
      <c r="APC132" s="52"/>
      <c r="APD132" s="53"/>
      <c r="APE132" s="13"/>
      <c r="APF132" s="15"/>
      <c r="APG132" s="46"/>
      <c r="APH132" s="47"/>
      <c r="API132" s="37"/>
      <c r="APJ132" s="45"/>
      <c r="APK132" s="48"/>
      <c r="APL132" s="49"/>
      <c r="APM132" s="39"/>
      <c r="APN132" s="39"/>
      <c r="APO132" s="50"/>
      <c r="APP132" s="50"/>
      <c r="APQ132" s="50"/>
      <c r="APR132" s="39"/>
      <c r="APS132" s="39"/>
      <c r="APT132" s="38"/>
      <c r="APU132" s="11"/>
      <c r="APV132" s="51"/>
      <c r="APW132" s="52"/>
      <c r="APX132" s="53"/>
      <c r="APY132" s="13"/>
      <c r="APZ132" s="15"/>
      <c r="AQA132" s="46"/>
      <c r="AQB132" s="47"/>
      <c r="AQC132" s="37"/>
      <c r="AQD132" s="45"/>
      <c r="AQE132" s="48"/>
      <c r="AQF132" s="49"/>
      <c r="AQG132" s="39"/>
      <c r="AQH132" s="39"/>
      <c r="AQI132" s="50"/>
      <c r="AQJ132" s="50"/>
      <c r="AQK132" s="50"/>
      <c r="AQL132" s="39"/>
      <c r="AQM132" s="39"/>
      <c r="AQN132" s="38"/>
      <c r="AQO132" s="11"/>
      <c r="AQP132" s="51"/>
      <c r="AQQ132" s="52"/>
      <c r="AQR132" s="53"/>
      <c r="AQS132" s="13"/>
      <c r="AQT132" s="15"/>
      <c r="AQU132" s="46"/>
      <c r="AQV132" s="47"/>
      <c r="AQW132" s="37"/>
      <c r="AQX132" s="45"/>
      <c r="AQY132" s="48"/>
      <c r="AQZ132" s="49"/>
      <c r="ARA132" s="39"/>
      <c r="ARB132" s="39"/>
      <c r="ARC132" s="50"/>
      <c r="ARD132" s="50"/>
      <c r="ARE132" s="50"/>
      <c r="ARF132" s="39"/>
      <c r="ARG132" s="39"/>
      <c r="ARH132" s="38"/>
      <c r="ARI132" s="11"/>
      <c r="ARJ132" s="51"/>
      <c r="ARK132" s="52"/>
      <c r="ARL132" s="53"/>
      <c r="ARM132" s="13"/>
      <c r="ARN132" s="15"/>
      <c r="ARO132" s="46"/>
      <c r="ARP132" s="47"/>
      <c r="ARQ132" s="37"/>
      <c r="ARR132" s="45"/>
      <c r="ARS132" s="48"/>
      <c r="ART132" s="49"/>
      <c r="ARU132" s="39"/>
      <c r="ARV132" s="39"/>
      <c r="ARW132" s="50"/>
      <c r="ARX132" s="50"/>
      <c r="ARY132" s="50"/>
      <c r="ARZ132" s="39"/>
      <c r="ASA132" s="39"/>
      <c r="ASB132" s="38"/>
      <c r="ASC132" s="11"/>
      <c r="ASD132" s="51"/>
      <c r="ASE132" s="52"/>
      <c r="ASF132" s="53"/>
      <c r="ASG132" s="13"/>
      <c r="ASH132" s="15"/>
      <c r="ASI132" s="46"/>
      <c r="ASJ132" s="47"/>
      <c r="ASK132" s="37"/>
      <c r="ASL132" s="45"/>
      <c r="ASM132" s="48"/>
      <c r="ASN132" s="49"/>
      <c r="ASO132" s="39"/>
      <c r="ASP132" s="39"/>
      <c r="ASQ132" s="50"/>
      <c r="ASR132" s="50"/>
      <c r="ASS132" s="50"/>
      <c r="AST132" s="39"/>
      <c r="ASU132" s="39"/>
      <c r="ASV132" s="38"/>
      <c r="ASW132" s="11"/>
      <c r="ASX132" s="51"/>
      <c r="ASY132" s="52"/>
      <c r="ASZ132" s="53"/>
      <c r="ATA132" s="13"/>
      <c r="ATB132" s="15"/>
      <c r="ATC132" s="46"/>
      <c r="ATD132" s="47"/>
      <c r="ATE132" s="37"/>
      <c r="ATF132" s="45"/>
      <c r="ATG132" s="48"/>
      <c r="ATH132" s="49"/>
      <c r="ATI132" s="39"/>
      <c r="ATJ132" s="39"/>
      <c r="ATK132" s="50"/>
      <c r="ATL132" s="50"/>
      <c r="ATM132" s="50"/>
      <c r="ATN132" s="39"/>
      <c r="ATO132" s="39"/>
      <c r="ATP132" s="38"/>
      <c r="ATQ132" s="11"/>
      <c r="ATR132" s="51"/>
      <c r="ATS132" s="52"/>
      <c r="ATT132" s="53"/>
      <c r="ATU132" s="13"/>
      <c r="ATV132" s="15"/>
      <c r="ATW132" s="46"/>
      <c r="ATX132" s="47"/>
      <c r="ATY132" s="37"/>
      <c r="ATZ132" s="45"/>
      <c r="AUA132" s="48"/>
      <c r="AUB132" s="49"/>
      <c r="AUC132" s="39"/>
      <c r="AUD132" s="39"/>
      <c r="AUE132" s="50"/>
      <c r="AUF132" s="50"/>
      <c r="AUG132" s="50"/>
      <c r="AUH132" s="39"/>
      <c r="AUI132" s="39"/>
      <c r="AUJ132" s="38"/>
      <c r="AUK132" s="11"/>
      <c r="AUL132" s="51"/>
      <c r="AUM132" s="52"/>
      <c r="AUN132" s="53"/>
      <c r="AUO132" s="13"/>
      <c r="AUP132" s="15"/>
      <c r="AUQ132" s="46"/>
      <c r="AUR132" s="47"/>
      <c r="AUS132" s="37"/>
      <c r="AUT132" s="45"/>
      <c r="AUU132" s="48"/>
      <c r="AUV132" s="49"/>
      <c r="AUW132" s="39"/>
      <c r="AUX132" s="39"/>
      <c r="AUY132" s="50"/>
      <c r="AUZ132" s="50"/>
      <c r="AVA132" s="50"/>
      <c r="AVB132" s="39"/>
      <c r="AVC132" s="39"/>
      <c r="AVD132" s="38"/>
      <c r="AVE132" s="11"/>
      <c r="AVF132" s="51"/>
      <c r="AVG132" s="52"/>
      <c r="AVH132" s="53"/>
      <c r="AVI132" s="13"/>
      <c r="AVJ132" s="15"/>
      <c r="AVK132" s="46"/>
      <c r="AVL132" s="47"/>
      <c r="AVM132" s="37"/>
      <c r="AVN132" s="45"/>
      <c r="AVO132" s="48"/>
      <c r="AVP132" s="49"/>
      <c r="AVQ132" s="39"/>
      <c r="AVR132" s="39"/>
      <c r="AVS132" s="50"/>
      <c r="AVT132" s="50"/>
      <c r="AVU132" s="50"/>
      <c r="AVV132" s="39"/>
      <c r="AVW132" s="39"/>
      <c r="AVX132" s="38"/>
      <c r="AVY132" s="11"/>
      <c r="AVZ132" s="51"/>
      <c r="AWA132" s="52"/>
      <c r="AWB132" s="53"/>
      <c r="AWC132" s="13"/>
      <c r="AWD132" s="15"/>
      <c r="AWE132" s="46"/>
      <c r="AWF132" s="47"/>
      <c r="AWG132" s="37"/>
      <c r="AWH132" s="45"/>
      <c r="AWI132" s="48"/>
      <c r="AWJ132" s="49"/>
      <c r="AWK132" s="39"/>
      <c r="AWL132" s="39"/>
      <c r="AWM132" s="50"/>
      <c r="AWN132" s="50"/>
      <c r="AWO132" s="50"/>
      <c r="AWP132" s="39"/>
      <c r="AWQ132" s="39"/>
      <c r="AWR132" s="38"/>
      <c r="AWS132" s="11"/>
      <c r="AWT132" s="51"/>
      <c r="AWU132" s="52"/>
      <c r="AWV132" s="53"/>
      <c r="AWW132" s="13"/>
      <c r="AWX132" s="15"/>
      <c r="AWY132" s="46"/>
      <c r="AWZ132" s="47"/>
      <c r="AXA132" s="37"/>
      <c r="AXB132" s="45"/>
      <c r="AXC132" s="48"/>
      <c r="AXD132" s="49"/>
      <c r="AXE132" s="39"/>
      <c r="AXF132" s="39"/>
      <c r="AXG132" s="50"/>
      <c r="AXH132" s="50"/>
      <c r="AXI132" s="50"/>
      <c r="AXJ132" s="39"/>
      <c r="AXK132" s="39"/>
      <c r="AXL132" s="38"/>
      <c r="AXM132" s="11"/>
      <c r="AXN132" s="51"/>
      <c r="AXO132" s="52"/>
      <c r="AXP132" s="53"/>
      <c r="AXQ132" s="13"/>
      <c r="AXR132" s="15"/>
      <c r="AXS132" s="46"/>
      <c r="AXT132" s="47"/>
      <c r="AXU132" s="37"/>
      <c r="AXV132" s="45"/>
      <c r="AXW132" s="48"/>
      <c r="AXX132" s="49"/>
      <c r="AXY132" s="39"/>
      <c r="AXZ132" s="39"/>
      <c r="AYA132" s="50"/>
      <c r="AYB132" s="50"/>
      <c r="AYC132" s="50"/>
      <c r="AYD132" s="39"/>
      <c r="AYE132" s="39"/>
      <c r="AYF132" s="38"/>
      <c r="AYG132" s="11"/>
      <c r="AYH132" s="51"/>
      <c r="AYI132" s="52"/>
      <c r="AYJ132" s="53"/>
      <c r="AYK132" s="13"/>
      <c r="AYL132" s="15"/>
      <c r="AYM132" s="46"/>
      <c r="AYN132" s="47"/>
      <c r="AYO132" s="37"/>
      <c r="AYP132" s="45"/>
      <c r="AYQ132" s="48"/>
      <c r="AYR132" s="49"/>
      <c r="AYS132" s="39"/>
      <c r="AYT132" s="39"/>
      <c r="AYU132" s="50"/>
      <c r="AYV132" s="50"/>
      <c r="AYW132" s="50"/>
      <c r="AYX132" s="39"/>
      <c r="AYY132" s="39"/>
      <c r="AYZ132" s="38"/>
      <c r="AZA132" s="11"/>
      <c r="AZB132" s="51"/>
      <c r="AZC132" s="52"/>
      <c r="AZD132" s="53"/>
      <c r="AZE132" s="13"/>
      <c r="AZF132" s="15"/>
      <c r="AZG132" s="46"/>
      <c r="AZH132" s="47"/>
      <c r="AZI132" s="37"/>
      <c r="AZJ132" s="45"/>
      <c r="AZK132" s="48"/>
      <c r="AZL132" s="49"/>
      <c r="AZM132" s="39"/>
      <c r="AZN132" s="39"/>
      <c r="AZO132" s="50"/>
      <c r="AZP132" s="50"/>
      <c r="AZQ132" s="50"/>
      <c r="AZR132" s="39"/>
      <c r="AZS132" s="39"/>
      <c r="AZT132" s="38"/>
      <c r="AZU132" s="11"/>
      <c r="AZV132" s="51"/>
      <c r="AZW132" s="52"/>
      <c r="AZX132" s="53"/>
      <c r="AZY132" s="13"/>
      <c r="AZZ132" s="15"/>
      <c r="BAA132" s="46"/>
      <c r="BAB132" s="47"/>
      <c r="BAC132" s="37"/>
      <c r="BAD132" s="45"/>
      <c r="BAE132" s="48"/>
      <c r="BAF132" s="49"/>
      <c r="BAG132" s="39"/>
      <c r="BAH132" s="39"/>
      <c r="BAI132" s="50"/>
      <c r="BAJ132" s="50"/>
      <c r="BAK132" s="50"/>
      <c r="BAL132" s="39"/>
      <c r="BAM132" s="39"/>
      <c r="BAN132" s="38"/>
      <c r="BAO132" s="11"/>
      <c r="BAP132" s="51"/>
      <c r="BAQ132" s="52"/>
      <c r="BAR132" s="53"/>
      <c r="BAS132" s="13"/>
      <c r="BAT132" s="15"/>
      <c r="BAU132" s="46"/>
      <c r="BAV132" s="47"/>
      <c r="BAW132" s="37"/>
      <c r="BAX132" s="45"/>
      <c r="BAY132" s="48"/>
      <c r="BAZ132" s="49"/>
      <c r="BBA132" s="39"/>
      <c r="BBB132" s="39"/>
      <c r="BBC132" s="50"/>
      <c r="BBD132" s="50"/>
      <c r="BBE132" s="50"/>
      <c r="BBF132" s="39"/>
      <c r="BBG132" s="39"/>
      <c r="BBH132" s="38"/>
      <c r="BBI132" s="11"/>
      <c r="BBJ132" s="51"/>
      <c r="BBK132" s="52"/>
      <c r="BBL132" s="53"/>
      <c r="BBM132" s="13"/>
      <c r="BBN132" s="15"/>
      <c r="BBO132" s="46"/>
      <c r="BBP132" s="47"/>
      <c r="BBQ132" s="37"/>
      <c r="BBR132" s="45"/>
      <c r="BBS132" s="48"/>
      <c r="BBT132" s="49"/>
      <c r="BBU132" s="39"/>
      <c r="BBV132" s="39"/>
      <c r="BBW132" s="50"/>
      <c r="BBX132" s="50"/>
      <c r="BBY132" s="50"/>
      <c r="BBZ132" s="39"/>
      <c r="BCA132" s="39"/>
      <c r="BCB132" s="38"/>
      <c r="BCC132" s="11"/>
      <c r="BCD132" s="51"/>
      <c r="BCE132" s="52"/>
      <c r="BCF132" s="53"/>
      <c r="BCG132" s="13"/>
      <c r="BCH132" s="15"/>
      <c r="BCI132" s="46"/>
      <c r="BCJ132" s="47"/>
      <c r="BCK132" s="37"/>
      <c r="BCL132" s="45"/>
      <c r="BCM132" s="48"/>
      <c r="BCN132" s="49"/>
      <c r="BCO132" s="39"/>
      <c r="BCP132" s="39"/>
      <c r="BCQ132" s="50"/>
      <c r="BCR132" s="50"/>
      <c r="BCS132" s="50"/>
      <c r="BCT132" s="39"/>
      <c r="BCU132" s="39"/>
      <c r="BCV132" s="38"/>
      <c r="BCW132" s="11"/>
      <c r="BCX132" s="51"/>
      <c r="BCY132" s="52"/>
      <c r="BCZ132" s="53"/>
      <c r="BDA132" s="13"/>
      <c r="BDB132" s="15"/>
      <c r="BDC132" s="46"/>
      <c r="BDD132" s="47"/>
      <c r="BDE132" s="37"/>
      <c r="BDF132" s="45"/>
      <c r="BDG132" s="48"/>
      <c r="BDH132" s="49"/>
      <c r="BDI132" s="39"/>
      <c r="BDJ132" s="39"/>
      <c r="BDK132" s="50"/>
      <c r="BDL132" s="50"/>
      <c r="BDM132" s="50"/>
      <c r="BDN132" s="39"/>
      <c r="BDO132" s="39"/>
      <c r="BDP132" s="38"/>
      <c r="BDQ132" s="11"/>
      <c r="BDR132" s="51"/>
      <c r="BDS132" s="52"/>
      <c r="BDT132" s="53"/>
      <c r="BDU132" s="13"/>
      <c r="BDV132" s="15"/>
      <c r="BDW132" s="46"/>
      <c r="BDX132" s="47"/>
      <c r="BDY132" s="37"/>
      <c r="BDZ132" s="45"/>
      <c r="BEA132" s="48"/>
      <c r="BEB132" s="49"/>
      <c r="BEC132" s="39"/>
      <c r="BED132" s="39"/>
      <c r="BEE132" s="50"/>
      <c r="BEF132" s="50"/>
      <c r="BEG132" s="50"/>
      <c r="BEH132" s="39"/>
      <c r="BEI132" s="39"/>
      <c r="BEJ132" s="38"/>
      <c r="BEK132" s="11"/>
      <c r="BEL132" s="51"/>
      <c r="BEM132" s="52"/>
      <c r="BEN132" s="53"/>
      <c r="BEO132" s="13"/>
      <c r="BEP132" s="15"/>
      <c r="BEQ132" s="46"/>
      <c r="BER132" s="47"/>
      <c r="BES132" s="37"/>
      <c r="BET132" s="45"/>
      <c r="BEU132" s="48"/>
      <c r="BEV132" s="49"/>
      <c r="BEW132" s="39"/>
      <c r="BEX132" s="39"/>
      <c r="BEY132" s="50"/>
      <c r="BEZ132" s="50"/>
      <c r="BFA132" s="50"/>
      <c r="BFB132" s="39"/>
      <c r="BFC132" s="39"/>
      <c r="BFD132" s="38"/>
      <c r="BFE132" s="11"/>
      <c r="BFF132" s="51"/>
      <c r="BFG132" s="52"/>
      <c r="BFH132" s="53"/>
      <c r="BFI132" s="13"/>
      <c r="BFJ132" s="15"/>
      <c r="BFK132" s="46"/>
      <c r="BFL132" s="47"/>
      <c r="BFM132" s="37"/>
      <c r="BFN132" s="45"/>
      <c r="BFO132" s="48"/>
      <c r="BFP132" s="49"/>
      <c r="BFQ132" s="39"/>
      <c r="BFR132" s="39"/>
      <c r="BFS132" s="50"/>
      <c r="BFT132" s="50"/>
      <c r="BFU132" s="50"/>
      <c r="BFV132" s="39"/>
      <c r="BFW132" s="39"/>
      <c r="BFX132" s="38"/>
      <c r="BFY132" s="11"/>
      <c r="BFZ132" s="51"/>
      <c r="BGA132" s="52"/>
      <c r="BGB132" s="53"/>
      <c r="BGC132" s="13"/>
      <c r="BGD132" s="15"/>
      <c r="BGE132" s="46"/>
      <c r="BGF132" s="47"/>
      <c r="BGG132" s="37"/>
      <c r="BGH132" s="45"/>
      <c r="BGI132" s="48"/>
      <c r="BGJ132" s="49"/>
      <c r="BGK132" s="39"/>
      <c r="BGL132" s="39"/>
      <c r="BGM132" s="50"/>
      <c r="BGN132" s="50"/>
      <c r="BGO132" s="50"/>
      <c r="BGP132" s="39"/>
      <c r="BGQ132" s="39"/>
      <c r="BGR132" s="38"/>
      <c r="BGS132" s="11"/>
      <c r="BGT132" s="51"/>
      <c r="BGU132" s="52"/>
      <c r="BGV132" s="53"/>
      <c r="BGW132" s="13"/>
      <c r="BGX132" s="15"/>
      <c r="BGY132" s="46"/>
      <c r="BGZ132" s="47"/>
      <c r="BHA132" s="37"/>
      <c r="BHB132" s="45"/>
      <c r="BHC132" s="48"/>
      <c r="BHD132" s="49"/>
      <c r="BHE132" s="39"/>
      <c r="BHF132" s="39"/>
      <c r="BHG132" s="50"/>
      <c r="BHH132" s="50"/>
      <c r="BHI132" s="50"/>
      <c r="BHJ132" s="39"/>
      <c r="BHK132" s="39"/>
      <c r="BHL132" s="38"/>
      <c r="BHM132" s="11"/>
      <c r="BHN132" s="51"/>
      <c r="BHO132" s="52"/>
      <c r="BHP132" s="53"/>
      <c r="BHQ132" s="13"/>
      <c r="BHR132" s="15"/>
      <c r="BHS132" s="46"/>
      <c r="BHT132" s="47"/>
      <c r="BHU132" s="37"/>
      <c r="BHV132" s="45"/>
      <c r="BHW132" s="48"/>
      <c r="BHX132" s="49"/>
      <c r="BHY132" s="39"/>
      <c r="BHZ132" s="39"/>
      <c r="BIA132" s="50"/>
      <c r="BIB132" s="50"/>
      <c r="BIC132" s="50"/>
      <c r="BID132" s="39"/>
      <c r="BIE132" s="39"/>
      <c r="BIF132" s="38"/>
      <c r="BIG132" s="11"/>
      <c r="BIH132" s="51"/>
      <c r="BII132" s="52"/>
      <c r="BIJ132" s="53"/>
      <c r="BIK132" s="13"/>
      <c r="BIL132" s="15"/>
      <c r="BIM132" s="46"/>
      <c r="BIN132" s="47"/>
      <c r="BIO132" s="37"/>
      <c r="BIP132" s="45"/>
      <c r="BIQ132" s="48"/>
      <c r="BIR132" s="49"/>
      <c r="BIS132" s="39"/>
      <c r="BIT132" s="39"/>
      <c r="BIU132" s="50"/>
      <c r="BIV132" s="50"/>
      <c r="BIW132" s="50"/>
      <c r="BIX132" s="39"/>
      <c r="BIY132" s="39"/>
      <c r="BIZ132" s="38"/>
      <c r="BJA132" s="11"/>
      <c r="BJB132" s="51"/>
      <c r="BJC132" s="52"/>
      <c r="BJD132" s="53"/>
      <c r="BJE132" s="13"/>
      <c r="BJF132" s="15"/>
      <c r="BJG132" s="46"/>
      <c r="BJH132" s="47"/>
      <c r="BJI132" s="37"/>
      <c r="BJJ132" s="45"/>
      <c r="BJK132" s="48"/>
      <c r="BJL132" s="49"/>
      <c r="BJM132" s="39"/>
      <c r="BJN132" s="39"/>
      <c r="BJO132" s="50"/>
      <c r="BJP132" s="50"/>
      <c r="BJQ132" s="50"/>
      <c r="BJR132" s="39"/>
      <c r="BJS132" s="39"/>
      <c r="BJT132" s="38"/>
      <c r="BJU132" s="11"/>
      <c r="BJV132" s="51"/>
      <c r="BJW132" s="52"/>
      <c r="BJX132" s="53"/>
      <c r="BJY132" s="13"/>
      <c r="BJZ132" s="15"/>
      <c r="BKA132" s="46"/>
      <c r="BKB132" s="47"/>
      <c r="BKC132" s="37"/>
      <c r="BKD132" s="45"/>
      <c r="BKE132" s="48"/>
      <c r="BKF132" s="49"/>
      <c r="BKG132" s="39"/>
      <c r="BKH132" s="39"/>
      <c r="BKI132" s="50"/>
      <c r="BKJ132" s="50"/>
      <c r="BKK132" s="50"/>
      <c r="BKL132" s="39"/>
      <c r="BKM132" s="39"/>
      <c r="BKN132" s="38"/>
      <c r="BKO132" s="11"/>
      <c r="BKP132" s="51"/>
      <c r="BKQ132" s="52"/>
      <c r="BKR132" s="53"/>
      <c r="BKS132" s="13"/>
      <c r="BKT132" s="15"/>
      <c r="BKU132" s="46"/>
      <c r="BKV132" s="47"/>
      <c r="BKW132" s="37"/>
      <c r="BKX132" s="45"/>
      <c r="BKY132" s="48"/>
      <c r="BKZ132" s="49"/>
      <c r="BLA132" s="39"/>
      <c r="BLB132" s="39"/>
      <c r="BLC132" s="50"/>
      <c r="BLD132" s="50"/>
      <c r="BLE132" s="50"/>
      <c r="BLF132" s="39"/>
      <c r="BLG132" s="39"/>
      <c r="BLH132" s="38"/>
      <c r="BLI132" s="11"/>
      <c r="BLJ132" s="51"/>
      <c r="BLK132" s="52"/>
      <c r="BLL132" s="53"/>
      <c r="BLM132" s="13"/>
      <c r="BLN132" s="15"/>
      <c r="BLO132" s="46"/>
      <c r="BLP132" s="47"/>
      <c r="BLQ132" s="37"/>
      <c r="BLR132" s="45"/>
      <c r="BLS132" s="48"/>
      <c r="BLT132" s="49"/>
      <c r="BLU132" s="39"/>
      <c r="BLV132" s="39"/>
      <c r="BLW132" s="50"/>
      <c r="BLX132" s="50"/>
      <c r="BLY132" s="50"/>
      <c r="BLZ132" s="39"/>
      <c r="BMA132" s="39"/>
      <c r="BMB132" s="38"/>
      <c r="BMC132" s="11"/>
      <c r="BMD132" s="51"/>
      <c r="BME132" s="52"/>
      <c r="BMF132" s="53"/>
      <c r="BMG132" s="13"/>
      <c r="BMH132" s="15"/>
      <c r="BMI132" s="46"/>
      <c r="BMJ132" s="47"/>
      <c r="BMK132" s="37"/>
      <c r="BML132" s="45"/>
      <c r="BMM132" s="48"/>
      <c r="BMN132" s="49"/>
      <c r="BMO132" s="39"/>
      <c r="BMP132" s="39"/>
      <c r="BMQ132" s="50"/>
      <c r="BMR132" s="50"/>
      <c r="BMS132" s="50"/>
      <c r="BMT132" s="39"/>
      <c r="BMU132" s="39"/>
      <c r="BMV132" s="38"/>
      <c r="BMW132" s="11"/>
      <c r="BMX132" s="51"/>
      <c r="BMY132" s="52"/>
      <c r="BMZ132" s="53"/>
      <c r="BNA132" s="13"/>
      <c r="BNB132" s="15"/>
      <c r="BNC132" s="46"/>
      <c r="BND132" s="47"/>
      <c r="BNE132" s="37"/>
      <c r="BNF132" s="45"/>
      <c r="BNG132" s="48"/>
      <c r="BNH132" s="49"/>
      <c r="BNI132" s="39"/>
      <c r="BNJ132" s="39"/>
      <c r="BNK132" s="50"/>
      <c r="BNL132" s="50"/>
      <c r="BNM132" s="50"/>
      <c r="BNN132" s="39"/>
      <c r="BNO132" s="39"/>
      <c r="BNP132" s="38"/>
      <c r="BNQ132" s="11"/>
      <c r="BNR132" s="51"/>
      <c r="BNS132" s="52"/>
      <c r="BNT132" s="53"/>
      <c r="BNU132" s="13"/>
      <c r="BNV132" s="15"/>
      <c r="BNW132" s="46"/>
      <c r="BNX132" s="47"/>
      <c r="BNY132" s="37"/>
      <c r="BNZ132" s="45"/>
      <c r="BOA132" s="48"/>
      <c r="BOB132" s="49"/>
      <c r="BOC132" s="39"/>
      <c r="BOD132" s="39"/>
      <c r="BOE132" s="50"/>
      <c r="BOF132" s="50"/>
      <c r="BOG132" s="50"/>
      <c r="BOH132" s="39"/>
      <c r="BOI132" s="39"/>
      <c r="BOJ132" s="38"/>
      <c r="BOK132" s="11"/>
      <c r="BOL132" s="51"/>
      <c r="BOM132" s="52"/>
      <c r="BON132" s="53"/>
      <c r="BOO132" s="13"/>
      <c r="BOP132" s="15"/>
      <c r="BOQ132" s="46"/>
      <c r="BOR132" s="47"/>
      <c r="BOS132" s="37"/>
      <c r="BOT132" s="45"/>
      <c r="BOU132" s="48"/>
      <c r="BOV132" s="49"/>
      <c r="BOW132" s="39"/>
      <c r="BOX132" s="39"/>
      <c r="BOY132" s="50"/>
      <c r="BOZ132" s="50"/>
      <c r="BPA132" s="50"/>
      <c r="BPB132" s="39"/>
      <c r="BPC132" s="39"/>
      <c r="BPD132" s="38"/>
      <c r="BPE132" s="11"/>
      <c r="BPF132" s="51"/>
      <c r="BPG132" s="52"/>
      <c r="BPH132" s="53"/>
      <c r="BPI132" s="13"/>
      <c r="BPJ132" s="15"/>
      <c r="BPK132" s="46"/>
      <c r="BPL132" s="47"/>
      <c r="BPM132" s="37"/>
      <c r="BPN132" s="45"/>
      <c r="BPO132" s="48"/>
      <c r="BPP132" s="49"/>
      <c r="BPQ132" s="39"/>
      <c r="BPR132" s="39"/>
      <c r="BPS132" s="50"/>
      <c r="BPT132" s="50"/>
      <c r="BPU132" s="50"/>
      <c r="BPV132" s="39"/>
      <c r="BPW132" s="39"/>
      <c r="BPX132" s="38"/>
      <c r="BPY132" s="11"/>
      <c r="BPZ132" s="51"/>
      <c r="BQA132" s="52"/>
      <c r="BQB132" s="53"/>
      <c r="BQC132" s="13"/>
      <c r="BQD132" s="15"/>
      <c r="BQE132" s="46"/>
      <c r="BQF132" s="47"/>
      <c r="BQG132" s="37"/>
      <c r="BQH132" s="45"/>
      <c r="BQI132" s="48"/>
      <c r="BQJ132" s="49"/>
      <c r="BQK132" s="39"/>
      <c r="BQL132" s="39"/>
      <c r="BQM132" s="50"/>
      <c r="BQN132" s="50"/>
      <c r="BQO132" s="50"/>
      <c r="BQP132" s="39"/>
      <c r="BQQ132" s="39"/>
      <c r="BQR132" s="38"/>
      <c r="BQS132" s="11"/>
      <c r="BQT132" s="51"/>
      <c r="BQU132" s="52"/>
      <c r="BQV132" s="53"/>
      <c r="BQW132" s="13"/>
      <c r="BQX132" s="15"/>
      <c r="BQY132" s="46"/>
      <c r="BQZ132" s="47"/>
      <c r="BRA132" s="37"/>
      <c r="BRB132" s="45"/>
      <c r="BRC132" s="48"/>
      <c r="BRD132" s="49"/>
      <c r="BRE132" s="39"/>
      <c r="BRF132" s="39"/>
      <c r="BRG132" s="50"/>
      <c r="BRH132" s="50"/>
      <c r="BRI132" s="50"/>
      <c r="BRJ132" s="39"/>
      <c r="BRK132" s="39"/>
      <c r="BRL132" s="38"/>
      <c r="BRM132" s="11"/>
      <c r="BRN132" s="51"/>
      <c r="BRO132" s="52"/>
      <c r="BRP132" s="53"/>
      <c r="BRQ132" s="13"/>
      <c r="BRR132" s="15"/>
      <c r="BRS132" s="46"/>
      <c r="BRT132" s="47"/>
      <c r="BRU132" s="37"/>
      <c r="BRV132" s="45"/>
      <c r="BRW132" s="48"/>
      <c r="BRX132" s="49"/>
      <c r="BRY132" s="39"/>
      <c r="BRZ132" s="39"/>
      <c r="BSA132" s="50"/>
      <c r="BSB132" s="50"/>
      <c r="BSC132" s="50"/>
      <c r="BSD132" s="39"/>
      <c r="BSE132" s="39"/>
      <c r="BSF132" s="38"/>
      <c r="BSG132" s="11"/>
      <c r="BSH132" s="51"/>
      <c r="BSI132" s="52"/>
      <c r="BSJ132" s="53"/>
      <c r="BSK132" s="13"/>
      <c r="BSL132" s="15"/>
      <c r="BSM132" s="46"/>
      <c r="BSN132" s="47"/>
      <c r="BSO132" s="37"/>
      <c r="BSP132" s="45"/>
      <c r="BSQ132" s="48"/>
      <c r="BSR132" s="49"/>
      <c r="BSS132" s="39"/>
      <c r="BST132" s="39"/>
      <c r="BSU132" s="50"/>
      <c r="BSV132" s="50"/>
      <c r="BSW132" s="50"/>
      <c r="BSX132" s="39"/>
      <c r="BSY132" s="39"/>
      <c r="BSZ132" s="38"/>
      <c r="BTA132" s="11"/>
      <c r="BTB132" s="51"/>
      <c r="BTC132" s="52"/>
      <c r="BTD132" s="53"/>
      <c r="BTE132" s="13"/>
      <c r="BTF132" s="15"/>
      <c r="BTG132" s="46"/>
      <c r="BTH132" s="47"/>
      <c r="BTI132" s="37"/>
      <c r="BTJ132" s="45"/>
      <c r="BTK132" s="48"/>
      <c r="BTL132" s="49"/>
      <c r="BTM132" s="39"/>
      <c r="BTN132" s="39"/>
      <c r="BTO132" s="50"/>
      <c r="BTP132" s="50"/>
      <c r="BTQ132" s="50"/>
      <c r="BTR132" s="39"/>
      <c r="BTS132" s="39"/>
      <c r="BTT132" s="38"/>
      <c r="BTU132" s="11"/>
      <c r="BTV132" s="51"/>
      <c r="BTW132" s="52"/>
      <c r="BTX132" s="53"/>
      <c r="BTY132" s="13"/>
      <c r="BTZ132" s="15"/>
      <c r="BUA132" s="46"/>
      <c r="BUB132" s="47"/>
      <c r="BUC132" s="37"/>
      <c r="BUD132" s="45"/>
      <c r="BUE132" s="48"/>
      <c r="BUF132" s="49"/>
      <c r="BUG132" s="39"/>
      <c r="BUH132" s="39"/>
      <c r="BUI132" s="50"/>
      <c r="BUJ132" s="50"/>
      <c r="BUK132" s="50"/>
      <c r="BUL132" s="39"/>
      <c r="BUM132" s="39"/>
      <c r="BUN132" s="38"/>
      <c r="BUO132" s="11"/>
      <c r="BUP132" s="51"/>
      <c r="BUQ132" s="52"/>
      <c r="BUR132" s="53"/>
      <c r="BUS132" s="13"/>
      <c r="BUT132" s="15"/>
      <c r="BUU132" s="46"/>
      <c r="BUV132" s="47"/>
      <c r="BUW132" s="37"/>
      <c r="BUX132" s="45"/>
      <c r="BUY132" s="48"/>
      <c r="BUZ132" s="49"/>
      <c r="BVA132" s="39"/>
      <c r="BVB132" s="39"/>
      <c r="BVC132" s="50"/>
      <c r="BVD132" s="50"/>
      <c r="BVE132" s="50"/>
      <c r="BVF132" s="39"/>
      <c r="BVG132" s="39"/>
      <c r="BVH132" s="38"/>
      <c r="BVI132" s="11"/>
      <c r="BVJ132" s="51"/>
      <c r="BVK132" s="52"/>
      <c r="BVL132" s="53"/>
      <c r="BVM132" s="13"/>
      <c r="BVN132" s="15"/>
      <c r="BVO132" s="46"/>
      <c r="BVP132" s="47"/>
      <c r="BVQ132" s="37"/>
      <c r="BVR132" s="45"/>
      <c r="BVS132" s="48"/>
      <c r="BVT132" s="49"/>
      <c r="BVU132" s="39"/>
      <c r="BVV132" s="39"/>
      <c r="BVW132" s="50"/>
      <c r="BVX132" s="50"/>
      <c r="BVY132" s="50"/>
      <c r="BVZ132" s="39"/>
      <c r="BWA132" s="39"/>
      <c r="BWB132" s="38"/>
      <c r="BWC132" s="11"/>
      <c r="BWD132" s="51"/>
      <c r="BWE132" s="52"/>
      <c r="BWF132" s="53"/>
      <c r="BWG132" s="13"/>
      <c r="BWH132" s="15"/>
      <c r="BWI132" s="46"/>
      <c r="BWJ132" s="47"/>
      <c r="BWK132" s="37"/>
      <c r="BWL132" s="45"/>
      <c r="BWM132" s="48"/>
      <c r="BWN132" s="49"/>
      <c r="BWO132" s="39"/>
      <c r="BWP132" s="39"/>
      <c r="BWQ132" s="50"/>
      <c r="BWR132" s="50"/>
      <c r="BWS132" s="50"/>
      <c r="BWT132" s="39"/>
      <c r="BWU132" s="39"/>
      <c r="BWV132" s="38"/>
      <c r="BWW132" s="11"/>
      <c r="BWX132" s="51"/>
      <c r="BWY132" s="52"/>
      <c r="BWZ132" s="53"/>
      <c r="BXA132" s="13"/>
      <c r="BXB132" s="15"/>
      <c r="BXC132" s="46"/>
      <c r="BXD132" s="47"/>
      <c r="BXE132" s="37"/>
      <c r="BXF132" s="45"/>
      <c r="BXG132" s="48"/>
      <c r="BXH132" s="49"/>
      <c r="BXI132" s="39"/>
      <c r="BXJ132" s="39"/>
      <c r="BXK132" s="50"/>
      <c r="BXL132" s="50"/>
      <c r="BXM132" s="50"/>
      <c r="BXN132" s="39"/>
      <c r="BXO132" s="39"/>
      <c r="BXP132" s="38"/>
      <c r="BXQ132" s="11"/>
      <c r="BXR132" s="51"/>
      <c r="BXS132" s="52"/>
      <c r="BXT132" s="53"/>
      <c r="BXU132" s="13"/>
      <c r="BXV132" s="15"/>
      <c r="BXW132" s="46"/>
      <c r="BXX132" s="47"/>
      <c r="BXY132" s="37"/>
      <c r="BXZ132" s="45"/>
      <c r="BYA132" s="48"/>
      <c r="BYB132" s="49"/>
      <c r="BYC132" s="39"/>
      <c r="BYD132" s="39"/>
      <c r="BYE132" s="50"/>
      <c r="BYF132" s="50"/>
      <c r="BYG132" s="50"/>
      <c r="BYH132" s="39"/>
      <c r="BYI132" s="39"/>
      <c r="BYJ132" s="38"/>
      <c r="BYK132" s="11"/>
      <c r="BYL132" s="51"/>
      <c r="BYM132" s="52"/>
      <c r="BYN132" s="53"/>
      <c r="BYO132" s="13"/>
      <c r="BYP132" s="15"/>
      <c r="BYQ132" s="46"/>
      <c r="BYR132" s="47"/>
      <c r="BYS132" s="37"/>
      <c r="BYT132" s="45"/>
      <c r="BYU132" s="48"/>
      <c r="BYV132" s="49"/>
      <c r="BYW132" s="39"/>
      <c r="BYX132" s="39"/>
      <c r="BYY132" s="50"/>
      <c r="BYZ132" s="50"/>
      <c r="BZA132" s="50"/>
      <c r="BZB132" s="39"/>
      <c r="BZC132" s="39"/>
      <c r="BZD132" s="38"/>
      <c r="BZE132" s="11"/>
      <c r="BZF132" s="51"/>
      <c r="BZG132" s="52"/>
      <c r="BZH132" s="53"/>
      <c r="BZI132" s="13"/>
      <c r="BZJ132" s="15"/>
      <c r="BZK132" s="46"/>
      <c r="BZL132" s="47"/>
      <c r="BZM132" s="37"/>
      <c r="BZN132" s="45"/>
      <c r="BZO132" s="48"/>
      <c r="BZP132" s="49"/>
      <c r="BZQ132" s="39"/>
      <c r="BZR132" s="39"/>
      <c r="BZS132" s="50"/>
      <c r="BZT132" s="50"/>
      <c r="BZU132" s="50"/>
      <c r="BZV132" s="39"/>
      <c r="BZW132" s="39"/>
      <c r="BZX132" s="38"/>
      <c r="BZY132" s="11"/>
      <c r="BZZ132" s="51"/>
      <c r="CAA132" s="52"/>
      <c r="CAB132" s="53"/>
      <c r="CAC132" s="13"/>
      <c r="CAD132" s="15"/>
      <c r="CAE132" s="46"/>
      <c r="CAF132" s="47"/>
      <c r="CAG132" s="37"/>
      <c r="CAH132" s="45"/>
      <c r="CAI132" s="48"/>
      <c r="CAJ132" s="49"/>
      <c r="CAK132" s="39"/>
      <c r="CAL132" s="39"/>
      <c r="CAM132" s="50"/>
      <c r="CAN132" s="50"/>
      <c r="CAO132" s="50"/>
      <c r="CAP132" s="39"/>
      <c r="CAQ132" s="39"/>
      <c r="CAR132" s="38"/>
      <c r="CAS132" s="11"/>
      <c r="CAT132" s="51"/>
      <c r="CAU132" s="52"/>
      <c r="CAV132" s="53"/>
      <c r="CAW132" s="13"/>
      <c r="CAX132" s="15"/>
      <c r="CAY132" s="46"/>
      <c r="CAZ132" s="47"/>
      <c r="CBA132" s="37"/>
      <c r="CBB132" s="45"/>
      <c r="CBC132" s="48"/>
      <c r="CBD132" s="49"/>
      <c r="CBE132" s="39"/>
      <c r="CBF132" s="39"/>
      <c r="CBG132" s="50"/>
      <c r="CBH132" s="50"/>
      <c r="CBI132" s="50"/>
      <c r="CBJ132" s="39"/>
      <c r="CBK132" s="39"/>
      <c r="CBL132" s="38"/>
      <c r="CBM132" s="11"/>
      <c r="CBN132" s="51"/>
      <c r="CBO132" s="52"/>
      <c r="CBP132" s="53"/>
      <c r="CBQ132" s="13"/>
      <c r="CBR132" s="15"/>
      <c r="CBS132" s="46"/>
      <c r="CBT132" s="47"/>
      <c r="CBU132" s="37"/>
      <c r="CBV132" s="45"/>
      <c r="CBW132" s="48"/>
      <c r="CBX132" s="49"/>
      <c r="CBY132" s="39"/>
      <c r="CBZ132" s="39"/>
      <c r="CCA132" s="50"/>
      <c r="CCB132" s="50"/>
      <c r="CCC132" s="50"/>
      <c r="CCD132" s="39"/>
      <c r="CCE132" s="39"/>
      <c r="CCF132" s="38"/>
      <c r="CCG132" s="11"/>
      <c r="CCH132" s="51"/>
      <c r="CCI132" s="52"/>
      <c r="CCJ132" s="53"/>
      <c r="CCK132" s="13"/>
      <c r="CCL132" s="15"/>
      <c r="CCM132" s="46"/>
      <c r="CCN132" s="47"/>
      <c r="CCO132" s="37"/>
      <c r="CCP132" s="45"/>
      <c r="CCQ132" s="48"/>
      <c r="CCR132" s="49"/>
      <c r="CCS132" s="39"/>
      <c r="CCT132" s="39"/>
      <c r="CCU132" s="50"/>
      <c r="CCV132" s="50"/>
      <c r="CCW132" s="50"/>
      <c r="CCX132" s="39"/>
      <c r="CCY132" s="39"/>
      <c r="CCZ132" s="38"/>
      <c r="CDA132" s="11"/>
      <c r="CDB132" s="51"/>
      <c r="CDC132" s="52"/>
      <c r="CDD132" s="53"/>
      <c r="CDE132" s="13"/>
      <c r="CDF132" s="15"/>
      <c r="CDG132" s="46"/>
      <c r="CDH132" s="47"/>
      <c r="CDI132" s="37"/>
      <c r="CDJ132" s="45"/>
      <c r="CDK132" s="48"/>
      <c r="CDL132" s="49"/>
      <c r="CDM132" s="39"/>
      <c r="CDN132" s="39"/>
      <c r="CDO132" s="50"/>
      <c r="CDP132" s="50"/>
      <c r="CDQ132" s="50"/>
      <c r="CDR132" s="39"/>
      <c r="CDS132" s="39"/>
      <c r="CDT132" s="38"/>
      <c r="CDU132" s="11"/>
      <c r="CDV132" s="51"/>
      <c r="CDW132" s="52"/>
      <c r="CDX132" s="53"/>
      <c r="CDY132" s="13"/>
      <c r="CDZ132" s="15"/>
      <c r="CEA132" s="46"/>
      <c r="CEB132" s="47"/>
      <c r="CEC132" s="37"/>
      <c r="CED132" s="45"/>
      <c r="CEE132" s="48"/>
      <c r="CEF132" s="49"/>
      <c r="CEG132" s="39"/>
      <c r="CEH132" s="39"/>
      <c r="CEI132" s="50"/>
      <c r="CEJ132" s="50"/>
      <c r="CEK132" s="50"/>
      <c r="CEL132" s="39"/>
      <c r="CEM132" s="39"/>
      <c r="CEN132" s="38"/>
      <c r="CEO132" s="11"/>
      <c r="CEP132" s="51"/>
      <c r="CEQ132" s="52"/>
      <c r="CER132" s="53"/>
      <c r="CES132" s="13"/>
      <c r="CET132" s="15"/>
      <c r="CEU132" s="46"/>
      <c r="CEV132" s="47"/>
      <c r="CEW132" s="37"/>
      <c r="CEX132" s="45"/>
      <c r="CEY132" s="48"/>
      <c r="CEZ132" s="49"/>
      <c r="CFA132" s="39"/>
      <c r="CFB132" s="39"/>
      <c r="CFC132" s="50"/>
      <c r="CFD132" s="50"/>
      <c r="CFE132" s="50"/>
      <c r="CFF132" s="39"/>
      <c r="CFG132" s="39"/>
      <c r="CFH132" s="38"/>
      <c r="CFI132" s="11"/>
      <c r="CFJ132" s="51"/>
      <c r="CFK132" s="52"/>
      <c r="CFL132" s="53"/>
      <c r="CFM132" s="13"/>
      <c r="CFN132" s="15"/>
      <c r="CFO132" s="46"/>
      <c r="CFP132" s="47"/>
      <c r="CFQ132" s="37"/>
      <c r="CFR132" s="45"/>
      <c r="CFS132" s="48"/>
      <c r="CFT132" s="49"/>
      <c r="CFU132" s="39"/>
      <c r="CFV132" s="39"/>
      <c r="CFW132" s="50"/>
      <c r="CFX132" s="50"/>
      <c r="CFY132" s="50"/>
      <c r="CFZ132" s="39"/>
      <c r="CGA132" s="39"/>
      <c r="CGB132" s="38"/>
      <c r="CGC132" s="11"/>
      <c r="CGD132" s="51"/>
      <c r="CGE132" s="52"/>
      <c r="CGF132" s="53"/>
      <c r="CGG132" s="13"/>
      <c r="CGH132" s="15"/>
      <c r="CGI132" s="46"/>
      <c r="CGJ132" s="47"/>
      <c r="CGK132" s="37"/>
      <c r="CGL132" s="45"/>
      <c r="CGM132" s="48"/>
      <c r="CGN132" s="49"/>
      <c r="CGO132" s="39"/>
      <c r="CGP132" s="39"/>
      <c r="CGQ132" s="50"/>
      <c r="CGR132" s="50"/>
      <c r="CGS132" s="50"/>
      <c r="CGT132" s="39"/>
      <c r="CGU132" s="39"/>
      <c r="CGV132" s="38"/>
      <c r="CGW132" s="11"/>
      <c r="CGX132" s="51"/>
      <c r="CGY132" s="52"/>
      <c r="CGZ132" s="53"/>
      <c r="CHA132" s="13"/>
      <c r="CHB132" s="15"/>
      <c r="CHC132" s="46"/>
      <c r="CHD132" s="47"/>
      <c r="CHE132" s="37"/>
      <c r="CHF132" s="45"/>
      <c r="CHG132" s="48"/>
      <c r="CHH132" s="49"/>
      <c r="CHI132" s="39"/>
      <c r="CHJ132" s="39"/>
      <c r="CHK132" s="50"/>
      <c r="CHL132" s="50"/>
      <c r="CHM132" s="50"/>
      <c r="CHN132" s="39"/>
      <c r="CHO132" s="39"/>
      <c r="CHP132" s="38"/>
      <c r="CHQ132" s="11"/>
      <c r="CHR132" s="51"/>
      <c r="CHS132" s="52"/>
      <c r="CHT132" s="53"/>
      <c r="CHU132" s="13"/>
      <c r="CHV132" s="15"/>
      <c r="CHW132" s="46"/>
      <c r="CHX132" s="47"/>
      <c r="CHY132" s="37"/>
      <c r="CHZ132" s="45"/>
      <c r="CIA132" s="48"/>
      <c r="CIB132" s="49"/>
      <c r="CIC132" s="39"/>
      <c r="CID132" s="39"/>
      <c r="CIE132" s="50"/>
      <c r="CIF132" s="50"/>
      <c r="CIG132" s="50"/>
      <c r="CIH132" s="39"/>
      <c r="CII132" s="39"/>
      <c r="CIJ132" s="38"/>
      <c r="CIK132" s="11"/>
      <c r="CIL132" s="51"/>
      <c r="CIM132" s="52"/>
      <c r="CIN132" s="53"/>
      <c r="CIO132" s="13"/>
      <c r="CIP132" s="15"/>
      <c r="CIQ132" s="46"/>
      <c r="CIR132" s="47"/>
      <c r="CIS132" s="37"/>
      <c r="CIT132" s="45"/>
      <c r="CIU132" s="48"/>
      <c r="CIV132" s="49"/>
      <c r="CIW132" s="39"/>
      <c r="CIX132" s="39"/>
      <c r="CIY132" s="50"/>
      <c r="CIZ132" s="50"/>
      <c r="CJA132" s="50"/>
      <c r="CJB132" s="39"/>
      <c r="CJC132" s="39"/>
      <c r="CJD132" s="38"/>
      <c r="CJE132" s="11"/>
      <c r="CJF132" s="51"/>
      <c r="CJG132" s="52"/>
      <c r="CJH132" s="53"/>
      <c r="CJI132" s="13"/>
      <c r="CJJ132" s="15"/>
      <c r="CJK132" s="46"/>
      <c r="CJL132" s="47"/>
      <c r="CJM132" s="37"/>
      <c r="CJN132" s="45"/>
      <c r="CJO132" s="48"/>
      <c r="CJP132" s="49"/>
      <c r="CJQ132" s="39"/>
      <c r="CJR132" s="39"/>
      <c r="CJS132" s="50"/>
      <c r="CJT132" s="50"/>
      <c r="CJU132" s="50"/>
      <c r="CJV132" s="39"/>
      <c r="CJW132" s="39"/>
      <c r="CJX132" s="38"/>
      <c r="CJY132" s="11"/>
      <c r="CJZ132" s="51"/>
      <c r="CKA132" s="52"/>
      <c r="CKB132" s="53"/>
      <c r="CKC132" s="13"/>
      <c r="CKD132" s="15"/>
      <c r="CKE132" s="46"/>
      <c r="CKF132" s="47"/>
      <c r="CKG132" s="37"/>
      <c r="CKH132" s="45"/>
      <c r="CKI132" s="48"/>
      <c r="CKJ132" s="49"/>
      <c r="CKK132" s="39"/>
      <c r="CKL132" s="39"/>
      <c r="CKM132" s="50"/>
      <c r="CKN132" s="50"/>
      <c r="CKO132" s="50"/>
      <c r="CKP132" s="39"/>
      <c r="CKQ132" s="39"/>
      <c r="CKR132" s="38"/>
      <c r="CKS132" s="11"/>
      <c r="CKT132" s="51"/>
      <c r="CKU132" s="52"/>
      <c r="CKV132" s="53"/>
      <c r="CKW132" s="13"/>
      <c r="CKX132" s="15"/>
      <c r="CKY132" s="46"/>
      <c r="CKZ132" s="47"/>
      <c r="CLA132" s="37"/>
      <c r="CLB132" s="45"/>
      <c r="CLC132" s="48"/>
      <c r="CLD132" s="49"/>
      <c r="CLE132" s="39"/>
      <c r="CLF132" s="39"/>
      <c r="CLG132" s="50"/>
      <c r="CLH132" s="50"/>
      <c r="CLI132" s="50"/>
      <c r="CLJ132" s="39"/>
      <c r="CLK132" s="39"/>
      <c r="CLL132" s="38"/>
      <c r="CLM132" s="11"/>
      <c r="CLN132" s="51"/>
      <c r="CLO132" s="52"/>
      <c r="CLP132" s="53"/>
      <c r="CLQ132" s="13"/>
      <c r="CLR132" s="15"/>
      <c r="CLS132" s="46"/>
      <c r="CLT132" s="47"/>
      <c r="CLU132" s="37"/>
      <c r="CLV132" s="45"/>
      <c r="CLW132" s="48"/>
      <c r="CLX132" s="49"/>
      <c r="CLY132" s="39"/>
      <c r="CLZ132" s="39"/>
      <c r="CMA132" s="50"/>
      <c r="CMB132" s="50"/>
      <c r="CMC132" s="50"/>
      <c r="CMD132" s="39"/>
      <c r="CME132" s="39"/>
      <c r="CMF132" s="38"/>
      <c r="CMG132" s="11"/>
      <c r="CMH132" s="51"/>
      <c r="CMI132" s="52"/>
      <c r="CMJ132" s="53"/>
      <c r="CMK132" s="13"/>
      <c r="CML132" s="15"/>
      <c r="CMM132" s="46"/>
      <c r="CMN132" s="47"/>
      <c r="CMO132" s="37"/>
      <c r="CMP132" s="45"/>
      <c r="CMQ132" s="48"/>
      <c r="CMR132" s="49"/>
      <c r="CMS132" s="39"/>
      <c r="CMT132" s="39"/>
      <c r="CMU132" s="50"/>
      <c r="CMV132" s="50"/>
      <c r="CMW132" s="50"/>
      <c r="CMX132" s="39"/>
      <c r="CMY132" s="39"/>
      <c r="CMZ132" s="38"/>
      <c r="CNA132" s="11"/>
      <c r="CNB132" s="51"/>
      <c r="CNC132" s="52"/>
      <c r="CND132" s="53"/>
      <c r="CNE132" s="13"/>
      <c r="CNF132" s="15"/>
      <c r="CNG132" s="46"/>
      <c r="CNH132" s="47"/>
      <c r="CNI132" s="37"/>
      <c r="CNJ132" s="45"/>
      <c r="CNK132" s="48"/>
      <c r="CNL132" s="49"/>
      <c r="CNM132" s="39"/>
      <c r="CNN132" s="39"/>
      <c r="CNO132" s="50"/>
      <c r="CNP132" s="50"/>
      <c r="CNQ132" s="50"/>
      <c r="CNR132" s="39"/>
      <c r="CNS132" s="39"/>
      <c r="CNT132" s="38"/>
      <c r="CNU132" s="11"/>
      <c r="CNV132" s="51"/>
      <c r="CNW132" s="52"/>
      <c r="CNX132" s="53"/>
      <c r="CNY132" s="13"/>
      <c r="CNZ132" s="15"/>
      <c r="COA132" s="46"/>
      <c r="COB132" s="47"/>
      <c r="COC132" s="37"/>
      <c r="COD132" s="45"/>
      <c r="COE132" s="48"/>
      <c r="COF132" s="49"/>
      <c r="COG132" s="39"/>
      <c r="COH132" s="39"/>
      <c r="COI132" s="50"/>
      <c r="COJ132" s="50"/>
      <c r="COK132" s="50"/>
      <c r="COL132" s="39"/>
      <c r="COM132" s="39"/>
      <c r="CON132" s="38"/>
      <c r="COO132" s="11"/>
      <c r="COP132" s="51"/>
      <c r="COQ132" s="52"/>
      <c r="COR132" s="53"/>
      <c r="COS132" s="13"/>
      <c r="COT132" s="15"/>
      <c r="COU132" s="46"/>
      <c r="COV132" s="47"/>
      <c r="COW132" s="37"/>
      <c r="COX132" s="45"/>
      <c r="COY132" s="48"/>
      <c r="COZ132" s="49"/>
      <c r="CPA132" s="39"/>
      <c r="CPB132" s="39"/>
      <c r="CPC132" s="50"/>
      <c r="CPD132" s="50"/>
      <c r="CPE132" s="50"/>
      <c r="CPF132" s="39"/>
      <c r="CPG132" s="39"/>
      <c r="CPH132" s="38"/>
      <c r="CPI132" s="11"/>
      <c r="CPJ132" s="51"/>
      <c r="CPK132" s="52"/>
      <c r="CPL132" s="53"/>
      <c r="CPM132" s="13"/>
      <c r="CPN132" s="15"/>
      <c r="CPO132" s="46"/>
      <c r="CPP132" s="47"/>
      <c r="CPQ132" s="37"/>
      <c r="CPR132" s="45"/>
      <c r="CPS132" s="48"/>
      <c r="CPT132" s="49"/>
      <c r="CPU132" s="39"/>
      <c r="CPV132" s="39"/>
      <c r="CPW132" s="50"/>
      <c r="CPX132" s="50"/>
      <c r="CPY132" s="50"/>
      <c r="CPZ132" s="39"/>
      <c r="CQA132" s="39"/>
      <c r="CQB132" s="38"/>
      <c r="CQC132" s="11"/>
      <c r="CQD132" s="51"/>
      <c r="CQE132" s="52"/>
      <c r="CQF132" s="53"/>
      <c r="CQG132" s="13"/>
      <c r="CQH132" s="15"/>
      <c r="CQI132" s="46"/>
      <c r="CQJ132" s="47"/>
      <c r="CQK132" s="37"/>
      <c r="CQL132" s="45"/>
      <c r="CQM132" s="48"/>
      <c r="CQN132" s="49"/>
      <c r="CQO132" s="39"/>
      <c r="CQP132" s="39"/>
      <c r="CQQ132" s="50"/>
      <c r="CQR132" s="50"/>
      <c r="CQS132" s="50"/>
      <c r="CQT132" s="39"/>
      <c r="CQU132" s="39"/>
      <c r="CQV132" s="38"/>
      <c r="CQW132" s="11"/>
      <c r="CQX132" s="51"/>
      <c r="CQY132" s="52"/>
      <c r="CQZ132" s="53"/>
      <c r="CRA132" s="13"/>
      <c r="CRB132" s="15"/>
      <c r="CRC132" s="46"/>
      <c r="CRD132" s="47"/>
      <c r="CRE132" s="37"/>
      <c r="CRF132" s="45"/>
      <c r="CRG132" s="48"/>
      <c r="CRH132" s="49"/>
      <c r="CRI132" s="39"/>
      <c r="CRJ132" s="39"/>
      <c r="CRK132" s="50"/>
      <c r="CRL132" s="50"/>
      <c r="CRM132" s="50"/>
      <c r="CRN132" s="39"/>
      <c r="CRO132" s="39"/>
      <c r="CRP132" s="38"/>
      <c r="CRQ132" s="11"/>
      <c r="CRR132" s="51"/>
      <c r="CRS132" s="52"/>
      <c r="CRT132" s="53"/>
      <c r="CRU132" s="13"/>
      <c r="CRV132" s="15"/>
      <c r="CRW132" s="46"/>
      <c r="CRX132" s="47"/>
      <c r="CRY132" s="37"/>
      <c r="CRZ132" s="45"/>
      <c r="CSA132" s="48"/>
      <c r="CSB132" s="49"/>
      <c r="CSC132" s="39"/>
      <c r="CSD132" s="39"/>
      <c r="CSE132" s="50"/>
      <c r="CSF132" s="50"/>
      <c r="CSG132" s="50"/>
      <c r="CSH132" s="39"/>
      <c r="CSI132" s="39"/>
      <c r="CSJ132" s="38"/>
      <c r="CSK132" s="11"/>
      <c r="CSL132" s="51"/>
      <c r="CSM132" s="52"/>
      <c r="CSN132" s="53"/>
      <c r="CSO132" s="13"/>
      <c r="CSP132" s="15"/>
      <c r="CSQ132" s="46"/>
      <c r="CSR132" s="47"/>
      <c r="CSS132" s="37"/>
      <c r="CST132" s="45"/>
      <c r="CSU132" s="48"/>
      <c r="CSV132" s="49"/>
      <c r="CSW132" s="39"/>
      <c r="CSX132" s="39"/>
      <c r="CSY132" s="50"/>
      <c r="CSZ132" s="50"/>
      <c r="CTA132" s="50"/>
      <c r="CTB132" s="39"/>
      <c r="CTC132" s="39"/>
      <c r="CTD132" s="38"/>
      <c r="CTE132" s="11"/>
      <c r="CTF132" s="51"/>
      <c r="CTG132" s="52"/>
      <c r="CTH132" s="53"/>
      <c r="CTI132" s="13"/>
      <c r="CTJ132" s="15"/>
      <c r="CTK132" s="46"/>
      <c r="CTL132" s="47"/>
      <c r="CTM132" s="37"/>
      <c r="CTN132" s="45"/>
      <c r="CTO132" s="48"/>
      <c r="CTP132" s="49"/>
      <c r="CTQ132" s="39"/>
      <c r="CTR132" s="39"/>
      <c r="CTS132" s="50"/>
      <c r="CTT132" s="50"/>
      <c r="CTU132" s="50"/>
      <c r="CTV132" s="39"/>
      <c r="CTW132" s="39"/>
      <c r="CTX132" s="38"/>
      <c r="CTY132" s="11"/>
      <c r="CTZ132" s="51"/>
      <c r="CUA132" s="52"/>
      <c r="CUB132" s="53"/>
      <c r="CUC132" s="13"/>
      <c r="CUD132" s="15"/>
      <c r="CUE132" s="46"/>
      <c r="CUF132" s="47"/>
      <c r="CUG132" s="37"/>
      <c r="CUH132" s="45"/>
      <c r="CUI132" s="48"/>
      <c r="CUJ132" s="49"/>
      <c r="CUK132" s="39"/>
      <c r="CUL132" s="39"/>
      <c r="CUM132" s="50"/>
      <c r="CUN132" s="50"/>
      <c r="CUO132" s="50"/>
      <c r="CUP132" s="39"/>
      <c r="CUQ132" s="39"/>
      <c r="CUR132" s="38"/>
      <c r="CUS132" s="11"/>
      <c r="CUT132" s="51"/>
      <c r="CUU132" s="52"/>
      <c r="CUV132" s="53"/>
      <c r="CUW132" s="13"/>
      <c r="CUX132" s="15"/>
      <c r="CUY132" s="46"/>
      <c r="CUZ132" s="47"/>
      <c r="CVA132" s="37"/>
      <c r="CVB132" s="45"/>
      <c r="CVC132" s="48"/>
      <c r="CVD132" s="49"/>
      <c r="CVE132" s="39"/>
      <c r="CVF132" s="39"/>
      <c r="CVG132" s="50"/>
      <c r="CVH132" s="50"/>
      <c r="CVI132" s="50"/>
      <c r="CVJ132" s="39"/>
      <c r="CVK132" s="39"/>
      <c r="CVL132" s="38"/>
      <c r="CVM132" s="11"/>
      <c r="CVN132" s="51"/>
      <c r="CVO132" s="52"/>
      <c r="CVP132" s="53"/>
      <c r="CVQ132" s="13"/>
      <c r="CVR132" s="15"/>
      <c r="CVS132" s="46"/>
      <c r="CVT132" s="47"/>
      <c r="CVU132" s="37"/>
      <c r="CVV132" s="45"/>
      <c r="CVW132" s="48"/>
      <c r="CVX132" s="49"/>
      <c r="CVY132" s="39"/>
      <c r="CVZ132" s="39"/>
      <c r="CWA132" s="50"/>
      <c r="CWB132" s="50"/>
      <c r="CWC132" s="50"/>
      <c r="CWD132" s="39"/>
      <c r="CWE132" s="39"/>
      <c r="CWF132" s="38"/>
      <c r="CWG132" s="11"/>
      <c r="CWH132" s="51"/>
      <c r="CWI132" s="52"/>
      <c r="CWJ132" s="53"/>
      <c r="CWK132" s="13"/>
      <c r="CWL132" s="15"/>
      <c r="CWM132" s="46"/>
      <c r="CWN132" s="47"/>
      <c r="CWO132" s="37"/>
      <c r="CWP132" s="45"/>
      <c r="CWQ132" s="48"/>
      <c r="CWR132" s="49"/>
      <c r="CWS132" s="39"/>
      <c r="CWT132" s="39"/>
      <c r="CWU132" s="50"/>
      <c r="CWV132" s="50"/>
      <c r="CWW132" s="50"/>
      <c r="CWX132" s="39"/>
      <c r="CWY132" s="39"/>
      <c r="CWZ132" s="38"/>
      <c r="CXA132" s="11"/>
      <c r="CXB132" s="51"/>
      <c r="CXC132" s="52"/>
      <c r="CXD132" s="53"/>
      <c r="CXE132" s="13"/>
      <c r="CXF132" s="15"/>
      <c r="CXG132" s="46"/>
      <c r="CXH132" s="47"/>
      <c r="CXI132" s="37"/>
      <c r="CXJ132" s="45"/>
      <c r="CXK132" s="48"/>
      <c r="CXL132" s="49"/>
      <c r="CXM132" s="39"/>
      <c r="CXN132" s="39"/>
      <c r="CXO132" s="50"/>
      <c r="CXP132" s="50"/>
      <c r="CXQ132" s="50"/>
      <c r="CXR132" s="39"/>
      <c r="CXS132" s="39"/>
      <c r="CXT132" s="38"/>
      <c r="CXU132" s="11"/>
      <c r="CXV132" s="51"/>
      <c r="CXW132" s="52"/>
      <c r="CXX132" s="53"/>
      <c r="CXY132" s="13"/>
      <c r="CXZ132" s="15"/>
      <c r="CYA132" s="46"/>
      <c r="CYB132" s="47"/>
      <c r="CYC132" s="37"/>
      <c r="CYD132" s="45"/>
      <c r="CYE132" s="48"/>
      <c r="CYF132" s="49"/>
      <c r="CYG132" s="39"/>
      <c r="CYH132" s="39"/>
      <c r="CYI132" s="50"/>
      <c r="CYJ132" s="50"/>
      <c r="CYK132" s="50"/>
      <c r="CYL132" s="39"/>
      <c r="CYM132" s="39"/>
      <c r="CYN132" s="38"/>
      <c r="CYO132" s="11"/>
      <c r="CYP132" s="51"/>
      <c r="CYQ132" s="52"/>
      <c r="CYR132" s="53"/>
      <c r="CYS132" s="13"/>
      <c r="CYT132" s="15"/>
      <c r="CYU132" s="46"/>
      <c r="CYV132" s="47"/>
      <c r="CYW132" s="37"/>
      <c r="CYX132" s="45"/>
      <c r="CYY132" s="48"/>
      <c r="CYZ132" s="49"/>
      <c r="CZA132" s="39"/>
      <c r="CZB132" s="39"/>
      <c r="CZC132" s="50"/>
      <c r="CZD132" s="50"/>
      <c r="CZE132" s="50"/>
      <c r="CZF132" s="39"/>
      <c r="CZG132" s="39"/>
      <c r="CZH132" s="38"/>
      <c r="CZI132" s="11"/>
      <c r="CZJ132" s="51"/>
      <c r="CZK132" s="52"/>
      <c r="CZL132" s="53"/>
      <c r="CZM132" s="13"/>
      <c r="CZN132" s="15"/>
      <c r="CZO132" s="46"/>
      <c r="CZP132" s="47"/>
      <c r="CZQ132" s="37"/>
      <c r="CZR132" s="45"/>
      <c r="CZS132" s="48"/>
      <c r="CZT132" s="49"/>
      <c r="CZU132" s="39"/>
      <c r="CZV132" s="39"/>
      <c r="CZW132" s="50"/>
      <c r="CZX132" s="50"/>
      <c r="CZY132" s="50"/>
      <c r="CZZ132" s="39"/>
      <c r="DAA132" s="39"/>
      <c r="DAB132" s="38"/>
      <c r="DAC132" s="11"/>
      <c r="DAD132" s="51"/>
      <c r="DAE132" s="52"/>
      <c r="DAF132" s="53"/>
      <c r="DAG132" s="13"/>
      <c r="DAH132" s="15"/>
      <c r="DAI132" s="46"/>
      <c r="DAJ132" s="47"/>
      <c r="DAK132" s="37"/>
      <c r="DAL132" s="45"/>
      <c r="DAM132" s="48"/>
      <c r="DAN132" s="49"/>
      <c r="DAO132" s="39"/>
      <c r="DAP132" s="39"/>
      <c r="DAQ132" s="50"/>
      <c r="DAR132" s="50"/>
      <c r="DAS132" s="50"/>
      <c r="DAT132" s="39"/>
      <c r="DAU132" s="39"/>
      <c r="DAV132" s="38"/>
      <c r="DAW132" s="11"/>
      <c r="DAX132" s="51"/>
      <c r="DAY132" s="52"/>
      <c r="DAZ132" s="53"/>
      <c r="DBA132" s="13"/>
      <c r="DBB132" s="15"/>
      <c r="DBC132" s="46"/>
      <c r="DBD132" s="47"/>
      <c r="DBE132" s="37"/>
      <c r="DBF132" s="45"/>
      <c r="DBG132" s="48"/>
      <c r="DBH132" s="49"/>
      <c r="DBI132" s="39"/>
      <c r="DBJ132" s="39"/>
      <c r="DBK132" s="50"/>
      <c r="DBL132" s="50"/>
      <c r="DBM132" s="50"/>
      <c r="DBN132" s="39"/>
      <c r="DBO132" s="39"/>
      <c r="DBP132" s="38"/>
      <c r="DBQ132" s="11"/>
      <c r="DBR132" s="51"/>
      <c r="DBS132" s="52"/>
      <c r="DBT132" s="53"/>
      <c r="DBU132" s="13"/>
      <c r="DBV132" s="15"/>
      <c r="DBW132" s="46"/>
      <c r="DBX132" s="47"/>
      <c r="DBY132" s="37"/>
      <c r="DBZ132" s="45"/>
      <c r="DCA132" s="48"/>
      <c r="DCB132" s="49"/>
      <c r="DCC132" s="39"/>
      <c r="DCD132" s="39"/>
      <c r="DCE132" s="50"/>
      <c r="DCF132" s="50"/>
      <c r="DCG132" s="50"/>
      <c r="DCH132" s="39"/>
      <c r="DCI132" s="39"/>
      <c r="DCJ132" s="38"/>
      <c r="DCK132" s="11"/>
      <c r="DCL132" s="51"/>
      <c r="DCM132" s="52"/>
      <c r="DCN132" s="53"/>
      <c r="DCO132" s="13"/>
      <c r="DCP132" s="15"/>
      <c r="DCQ132" s="46"/>
      <c r="DCR132" s="47"/>
      <c r="DCS132" s="37"/>
      <c r="DCT132" s="45"/>
      <c r="DCU132" s="48"/>
      <c r="DCV132" s="49"/>
      <c r="DCW132" s="39"/>
      <c r="DCX132" s="39"/>
      <c r="DCY132" s="50"/>
      <c r="DCZ132" s="50"/>
      <c r="DDA132" s="50"/>
      <c r="DDB132" s="39"/>
      <c r="DDC132" s="39"/>
      <c r="DDD132" s="38"/>
      <c r="DDE132" s="11"/>
      <c r="DDF132" s="51"/>
      <c r="DDG132" s="52"/>
      <c r="DDH132" s="53"/>
      <c r="DDI132" s="13"/>
      <c r="DDJ132" s="15"/>
      <c r="DDK132" s="46"/>
      <c r="DDL132" s="47"/>
      <c r="DDM132" s="37"/>
      <c r="DDN132" s="45"/>
      <c r="DDO132" s="48"/>
      <c r="DDP132" s="49"/>
      <c r="DDQ132" s="39"/>
      <c r="DDR132" s="39"/>
      <c r="DDS132" s="50"/>
      <c r="DDT132" s="50"/>
      <c r="DDU132" s="50"/>
      <c r="DDV132" s="39"/>
      <c r="DDW132" s="39"/>
      <c r="DDX132" s="38"/>
      <c r="DDY132" s="11"/>
      <c r="DDZ132" s="51"/>
      <c r="DEA132" s="52"/>
      <c r="DEB132" s="53"/>
      <c r="DEC132" s="13"/>
      <c r="DED132" s="15"/>
      <c r="DEE132" s="46"/>
      <c r="DEF132" s="47"/>
      <c r="DEG132" s="37"/>
      <c r="DEH132" s="45"/>
      <c r="DEI132" s="48"/>
      <c r="DEJ132" s="49"/>
      <c r="DEK132" s="39"/>
      <c r="DEL132" s="39"/>
      <c r="DEM132" s="50"/>
      <c r="DEN132" s="50"/>
      <c r="DEO132" s="50"/>
      <c r="DEP132" s="39"/>
      <c r="DEQ132" s="39"/>
      <c r="DER132" s="38"/>
      <c r="DES132" s="11"/>
      <c r="DET132" s="51"/>
      <c r="DEU132" s="52"/>
      <c r="DEV132" s="53"/>
      <c r="DEW132" s="13"/>
      <c r="DEX132" s="15"/>
      <c r="DEY132" s="46"/>
      <c r="DEZ132" s="47"/>
      <c r="DFA132" s="37"/>
      <c r="DFB132" s="45"/>
      <c r="DFC132" s="48"/>
      <c r="DFD132" s="49"/>
      <c r="DFE132" s="39"/>
      <c r="DFF132" s="39"/>
      <c r="DFG132" s="50"/>
      <c r="DFH132" s="50"/>
      <c r="DFI132" s="50"/>
      <c r="DFJ132" s="39"/>
      <c r="DFK132" s="39"/>
      <c r="DFL132" s="38"/>
      <c r="DFM132" s="11"/>
      <c r="DFN132" s="51"/>
      <c r="DFO132" s="52"/>
      <c r="DFP132" s="53"/>
      <c r="DFQ132" s="13"/>
      <c r="DFR132" s="15"/>
      <c r="DFS132" s="46"/>
      <c r="DFT132" s="47"/>
      <c r="DFU132" s="37"/>
      <c r="DFV132" s="45"/>
      <c r="DFW132" s="48"/>
      <c r="DFX132" s="49"/>
      <c r="DFY132" s="39"/>
      <c r="DFZ132" s="39"/>
      <c r="DGA132" s="50"/>
      <c r="DGB132" s="50"/>
      <c r="DGC132" s="50"/>
      <c r="DGD132" s="39"/>
      <c r="DGE132" s="39"/>
      <c r="DGF132" s="38"/>
      <c r="DGG132" s="11"/>
      <c r="DGH132" s="51"/>
      <c r="DGI132" s="52"/>
      <c r="DGJ132" s="53"/>
      <c r="DGK132" s="13"/>
      <c r="DGL132" s="15"/>
      <c r="DGM132" s="46"/>
      <c r="DGN132" s="47"/>
      <c r="DGO132" s="37"/>
      <c r="DGP132" s="45"/>
      <c r="DGQ132" s="48"/>
      <c r="DGR132" s="49"/>
      <c r="DGS132" s="39"/>
      <c r="DGT132" s="39"/>
      <c r="DGU132" s="50"/>
      <c r="DGV132" s="50"/>
      <c r="DGW132" s="50"/>
      <c r="DGX132" s="39"/>
      <c r="DGY132" s="39"/>
      <c r="DGZ132" s="38"/>
      <c r="DHA132" s="11"/>
      <c r="DHB132" s="51"/>
      <c r="DHC132" s="52"/>
      <c r="DHD132" s="53"/>
      <c r="DHE132" s="13"/>
      <c r="DHF132" s="15"/>
      <c r="DHG132" s="46"/>
      <c r="DHH132" s="47"/>
      <c r="DHI132" s="37"/>
      <c r="DHJ132" s="45"/>
      <c r="DHK132" s="48"/>
      <c r="DHL132" s="49"/>
      <c r="DHM132" s="39"/>
      <c r="DHN132" s="39"/>
      <c r="DHO132" s="50"/>
      <c r="DHP132" s="50"/>
      <c r="DHQ132" s="50"/>
      <c r="DHR132" s="39"/>
      <c r="DHS132" s="39"/>
      <c r="DHT132" s="38"/>
      <c r="DHU132" s="11"/>
      <c r="DHV132" s="51"/>
      <c r="DHW132" s="52"/>
      <c r="DHX132" s="53"/>
      <c r="DHY132" s="13"/>
      <c r="DHZ132" s="15"/>
      <c r="DIA132" s="46"/>
      <c r="DIB132" s="47"/>
      <c r="DIC132" s="37"/>
      <c r="DID132" s="45"/>
      <c r="DIE132" s="48"/>
      <c r="DIF132" s="49"/>
      <c r="DIG132" s="39"/>
      <c r="DIH132" s="39"/>
      <c r="DII132" s="50"/>
      <c r="DIJ132" s="50"/>
      <c r="DIK132" s="50"/>
      <c r="DIL132" s="39"/>
      <c r="DIM132" s="39"/>
      <c r="DIN132" s="38"/>
      <c r="DIO132" s="11"/>
      <c r="DIP132" s="51"/>
      <c r="DIQ132" s="52"/>
      <c r="DIR132" s="53"/>
      <c r="DIS132" s="13"/>
      <c r="DIT132" s="15"/>
      <c r="DIU132" s="46"/>
      <c r="DIV132" s="47"/>
      <c r="DIW132" s="37"/>
      <c r="DIX132" s="45"/>
      <c r="DIY132" s="48"/>
      <c r="DIZ132" s="49"/>
      <c r="DJA132" s="39"/>
      <c r="DJB132" s="39"/>
      <c r="DJC132" s="50"/>
      <c r="DJD132" s="50"/>
      <c r="DJE132" s="50"/>
      <c r="DJF132" s="39"/>
      <c r="DJG132" s="39"/>
      <c r="DJH132" s="38"/>
      <c r="DJI132" s="11"/>
      <c r="DJJ132" s="51"/>
      <c r="DJK132" s="52"/>
      <c r="DJL132" s="53"/>
      <c r="DJM132" s="13"/>
      <c r="DJN132" s="15"/>
      <c r="DJO132" s="46"/>
      <c r="DJP132" s="47"/>
      <c r="DJQ132" s="37"/>
      <c r="DJR132" s="45"/>
      <c r="DJS132" s="48"/>
      <c r="DJT132" s="49"/>
      <c r="DJU132" s="39"/>
      <c r="DJV132" s="39"/>
      <c r="DJW132" s="50"/>
      <c r="DJX132" s="50"/>
      <c r="DJY132" s="50"/>
      <c r="DJZ132" s="39"/>
      <c r="DKA132" s="39"/>
      <c r="DKB132" s="38"/>
      <c r="DKC132" s="11"/>
      <c r="DKD132" s="51"/>
      <c r="DKE132" s="52"/>
      <c r="DKF132" s="53"/>
      <c r="DKG132" s="13"/>
      <c r="DKH132" s="15"/>
      <c r="DKI132" s="46"/>
      <c r="DKJ132" s="47"/>
      <c r="DKK132" s="37"/>
      <c r="DKL132" s="45"/>
      <c r="DKM132" s="48"/>
      <c r="DKN132" s="49"/>
      <c r="DKO132" s="39"/>
      <c r="DKP132" s="39"/>
      <c r="DKQ132" s="50"/>
      <c r="DKR132" s="50"/>
      <c r="DKS132" s="50"/>
      <c r="DKT132" s="39"/>
      <c r="DKU132" s="39"/>
      <c r="DKV132" s="38"/>
      <c r="DKW132" s="11"/>
      <c r="DKX132" s="51"/>
      <c r="DKY132" s="52"/>
      <c r="DKZ132" s="53"/>
      <c r="DLA132" s="13"/>
      <c r="DLB132" s="15"/>
      <c r="DLC132" s="46"/>
      <c r="DLD132" s="47"/>
      <c r="DLE132" s="37"/>
      <c r="DLF132" s="45"/>
      <c r="DLG132" s="48"/>
      <c r="DLH132" s="49"/>
      <c r="DLI132" s="39"/>
      <c r="DLJ132" s="39"/>
      <c r="DLK132" s="50"/>
      <c r="DLL132" s="50"/>
      <c r="DLM132" s="50"/>
      <c r="DLN132" s="39"/>
      <c r="DLO132" s="39"/>
      <c r="DLP132" s="38"/>
      <c r="DLQ132" s="11"/>
      <c r="DLR132" s="51"/>
      <c r="DLS132" s="52"/>
      <c r="DLT132" s="53"/>
      <c r="DLU132" s="13"/>
      <c r="DLV132" s="15"/>
      <c r="DLW132" s="46"/>
      <c r="DLX132" s="47"/>
      <c r="DLY132" s="37"/>
      <c r="DLZ132" s="45"/>
      <c r="DMA132" s="48"/>
      <c r="DMB132" s="49"/>
      <c r="DMC132" s="39"/>
      <c r="DMD132" s="39"/>
      <c r="DME132" s="50"/>
      <c r="DMF132" s="50"/>
      <c r="DMG132" s="50"/>
      <c r="DMH132" s="39"/>
      <c r="DMI132" s="39"/>
      <c r="DMJ132" s="38"/>
      <c r="DMK132" s="11"/>
      <c r="DML132" s="51"/>
      <c r="DMM132" s="52"/>
      <c r="DMN132" s="53"/>
      <c r="DMO132" s="13"/>
      <c r="DMP132" s="15"/>
      <c r="DMQ132" s="46"/>
      <c r="DMR132" s="47"/>
      <c r="DMS132" s="37"/>
      <c r="DMT132" s="45"/>
      <c r="DMU132" s="48"/>
      <c r="DMV132" s="49"/>
      <c r="DMW132" s="39"/>
      <c r="DMX132" s="39"/>
      <c r="DMY132" s="50"/>
      <c r="DMZ132" s="50"/>
      <c r="DNA132" s="50"/>
      <c r="DNB132" s="39"/>
      <c r="DNC132" s="39"/>
      <c r="DND132" s="38"/>
      <c r="DNE132" s="11"/>
      <c r="DNF132" s="51"/>
      <c r="DNG132" s="52"/>
      <c r="DNH132" s="53"/>
      <c r="DNI132" s="13"/>
      <c r="DNJ132" s="15"/>
      <c r="DNK132" s="46"/>
      <c r="DNL132" s="47"/>
      <c r="DNM132" s="37"/>
      <c r="DNN132" s="45"/>
      <c r="DNO132" s="48"/>
      <c r="DNP132" s="49"/>
      <c r="DNQ132" s="39"/>
      <c r="DNR132" s="39"/>
      <c r="DNS132" s="50"/>
      <c r="DNT132" s="50"/>
      <c r="DNU132" s="50"/>
      <c r="DNV132" s="39"/>
      <c r="DNW132" s="39"/>
      <c r="DNX132" s="38"/>
      <c r="DNY132" s="11"/>
      <c r="DNZ132" s="51"/>
      <c r="DOA132" s="52"/>
      <c r="DOB132" s="53"/>
      <c r="DOC132" s="13"/>
      <c r="DOD132" s="15"/>
      <c r="DOE132" s="46"/>
      <c r="DOF132" s="47"/>
      <c r="DOG132" s="37"/>
      <c r="DOH132" s="45"/>
      <c r="DOI132" s="48"/>
      <c r="DOJ132" s="49"/>
      <c r="DOK132" s="39"/>
      <c r="DOL132" s="39"/>
      <c r="DOM132" s="50"/>
      <c r="DON132" s="50"/>
      <c r="DOO132" s="50"/>
      <c r="DOP132" s="39"/>
      <c r="DOQ132" s="39"/>
      <c r="DOR132" s="38"/>
      <c r="DOS132" s="11"/>
      <c r="DOT132" s="51"/>
      <c r="DOU132" s="52"/>
      <c r="DOV132" s="53"/>
      <c r="DOW132" s="13"/>
      <c r="DOX132" s="15"/>
      <c r="DOY132" s="46"/>
      <c r="DOZ132" s="47"/>
      <c r="DPA132" s="37"/>
      <c r="DPB132" s="45"/>
      <c r="DPC132" s="48"/>
      <c r="DPD132" s="49"/>
      <c r="DPE132" s="39"/>
      <c r="DPF132" s="39"/>
      <c r="DPG132" s="50"/>
      <c r="DPH132" s="50"/>
      <c r="DPI132" s="50"/>
      <c r="DPJ132" s="39"/>
      <c r="DPK132" s="39"/>
      <c r="DPL132" s="38"/>
      <c r="DPM132" s="11"/>
      <c r="DPN132" s="51"/>
      <c r="DPO132" s="52"/>
      <c r="DPP132" s="53"/>
      <c r="DPQ132" s="13"/>
      <c r="DPR132" s="15"/>
      <c r="DPS132" s="46"/>
      <c r="DPT132" s="47"/>
      <c r="DPU132" s="37"/>
      <c r="DPV132" s="45"/>
      <c r="DPW132" s="48"/>
      <c r="DPX132" s="49"/>
      <c r="DPY132" s="39"/>
      <c r="DPZ132" s="39"/>
      <c r="DQA132" s="50"/>
      <c r="DQB132" s="50"/>
      <c r="DQC132" s="50"/>
      <c r="DQD132" s="39"/>
      <c r="DQE132" s="39"/>
      <c r="DQF132" s="38"/>
      <c r="DQG132" s="11"/>
      <c r="DQH132" s="51"/>
      <c r="DQI132" s="52"/>
      <c r="DQJ132" s="53"/>
      <c r="DQK132" s="13"/>
      <c r="DQL132" s="15"/>
      <c r="DQM132" s="46"/>
      <c r="DQN132" s="47"/>
      <c r="DQO132" s="37"/>
      <c r="DQP132" s="45"/>
      <c r="DQQ132" s="48"/>
      <c r="DQR132" s="49"/>
      <c r="DQS132" s="39"/>
      <c r="DQT132" s="39"/>
      <c r="DQU132" s="50"/>
      <c r="DQV132" s="50"/>
      <c r="DQW132" s="50"/>
      <c r="DQX132" s="39"/>
      <c r="DQY132" s="39"/>
      <c r="DQZ132" s="38"/>
      <c r="DRA132" s="11"/>
      <c r="DRB132" s="51"/>
      <c r="DRC132" s="52"/>
      <c r="DRD132" s="53"/>
      <c r="DRE132" s="13"/>
      <c r="DRF132" s="15"/>
      <c r="DRG132" s="46"/>
      <c r="DRH132" s="47"/>
      <c r="DRI132" s="37"/>
      <c r="DRJ132" s="45"/>
      <c r="DRK132" s="48"/>
      <c r="DRL132" s="49"/>
      <c r="DRM132" s="39"/>
      <c r="DRN132" s="39"/>
      <c r="DRO132" s="50"/>
      <c r="DRP132" s="50"/>
      <c r="DRQ132" s="50"/>
      <c r="DRR132" s="39"/>
      <c r="DRS132" s="39"/>
      <c r="DRT132" s="38"/>
      <c r="DRU132" s="11"/>
      <c r="DRV132" s="51"/>
      <c r="DRW132" s="52"/>
      <c r="DRX132" s="53"/>
      <c r="DRY132" s="13"/>
      <c r="DRZ132" s="15"/>
      <c r="DSA132" s="46"/>
      <c r="DSB132" s="47"/>
      <c r="DSC132" s="37"/>
      <c r="DSD132" s="45"/>
      <c r="DSE132" s="48"/>
      <c r="DSF132" s="49"/>
      <c r="DSG132" s="39"/>
      <c r="DSH132" s="39"/>
      <c r="DSI132" s="50"/>
      <c r="DSJ132" s="50"/>
      <c r="DSK132" s="50"/>
      <c r="DSL132" s="39"/>
      <c r="DSM132" s="39"/>
      <c r="DSN132" s="38"/>
      <c r="DSO132" s="11"/>
      <c r="DSP132" s="51"/>
      <c r="DSQ132" s="52"/>
      <c r="DSR132" s="53"/>
      <c r="DSS132" s="13"/>
      <c r="DST132" s="15"/>
      <c r="DSU132" s="46"/>
      <c r="DSV132" s="47"/>
      <c r="DSW132" s="37"/>
      <c r="DSX132" s="45"/>
      <c r="DSY132" s="48"/>
      <c r="DSZ132" s="49"/>
      <c r="DTA132" s="39"/>
      <c r="DTB132" s="39"/>
      <c r="DTC132" s="50"/>
      <c r="DTD132" s="50"/>
      <c r="DTE132" s="50"/>
      <c r="DTF132" s="39"/>
      <c r="DTG132" s="39"/>
      <c r="DTH132" s="38"/>
      <c r="DTI132" s="11"/>
      <c r="DTJ132" s="51"/>
      <c r="DTK132" s="52"/>
      <c r="DTL132" s="53"/>
      <c r="DTM132" s="13"/>
      <c r="DTN132" s="15"/>
      <c r="DTO132" s="46"/>
      <c r="DTP132" s="47"/>
      <c r="DTQ132" s="37"/>
      <c r="DTR132" s="45"/>
      <c r="DTS132" s="48"/>
      <c r="DTT132" s="49"/>
      <c r="DTU132" s="39"/>
      <c r="DTV132" s="39"/>
      <c r="DTW132" s="50"/>
      <c r="DTX132" s="50"/>
      <c r="DTY132" s="50"/>
      <c r="DTZ132" s="39"/>
      <c r="DUA132" s="39"/>
      <c r="DUB132" s="38"/>
      <c r="DUC132" s="11"/>
      <c r="DUD132" s="51"/>
      <c r="DUE132" s="52"/>
      <c r="DUF132" s="53"/>
      <c r="DUG132" s="13"/>
      <c r="DUH132" s="15"/>
      <c r="DUI132" s="46"/>
      <c r="DUJ132" s="47"/>
      <c r="DUK132" s="37"/>
      <c r="DUL132" s="45"/>
      <c r="DUM132" s="48"/>
      <c r="DUN132" s="49"/>
      <c r="DUO132" s="39"/>
      <c r="DUP132" s="39"/>
      <c r="DUQ132" s="50"/>
      <c r="DUR132" s="50"/>
      <c r="DUS132" s="50"/>
      <c r="DUT132" s="39"/>
      <c r="DUU132" s="39"/>
      <c r="DUV132" s="38"/>
      <c r="DUW132" s="11"/>
      <c r="DUX132" s="51"/>
      <c r="DUY132" s="52"/>
      <c r="DUZ132" s="53"/>
      <c r="DVA132" s="13"/>
      <c r="DVB132" s="15"/>
      <c r="DVC132" s="46"/>
      <c r="DVD132" s="47"/>
      <c r="DVE132" s="37"/>
      <c r="DVF132" s="45"/>
      <c r="DVG132" s="48"/>
      <c r="DVH132" s="49"/>
      <c r="DVI132" s="39"/>
      <c r="DVJ132" s="39"/>
      <c r="DVK132" s="50"/>
      <c r="DVL132" s="50"/>
      <c r="DVM132" s="50"/>
      <c r="DVN132" s="39"/>
      <c r="DVO132" s="39"/>
      <c r="DVP132" s="38"/>
      <c r="DVQ132" s="11"/>
      <c r="DVR132" s="51"/>
      <c r="DVS132" s="52"/>
      <c r="DVT132" s="53"/>
      <c r="DVU132" s="13"/>
      <c r="DVV132" s="15"/>
      <c r="DVW132" s="46"/>
      <c r="DVX132" s="47"/>
      <c r="DVY132" s="37"/>
      <c r="DVZ132" s="45"/>
      <c r="DWA132" s="48"/>
      <c r="DWB132" s="49"/>
      <c r="DWC132" s="39"/>
      <c r="DWD132" s="39"/>
      <c r="DWE132" s="50"/>
      <c r="DWF132" s="50"/>
      <c r="DWG132" s="50"/>
      <c r="DWH132" s="39"/>
      <c r="DWI132" s="39"/>
      <c r="DWJ132" s="38"/>
      <c r="DWK132" s="11"/>
      <c r="DWL132" s="51"/>
      <c r="DWM132" s="52"/>
      <c r="DWN132" s="53"/>
      <c r="DWO132" s="13"/>
      <c r="DWP132" s="15"/>
      <c r="DWQ132" s="46"/>
      <c r="DWR132" s="47"/>
      <c r="DWS132" s="37"/>
      <c r="DWT132" s="45"/>
      <c r="DWU132" s="48"/>
      <c r="DWV132" s="49"/>
      <c r="DWW132" s="39"/>
      <c r="DWX132" s="39"/>
      <c r="DWY132" s="50"/>
      <c r="DWZ132" s="50"/>
      <c r="DXA132" s="50"/>
      <c r="DXB132" s="39"/>
      <c r="DXC132" s="39"/>
      <c r="DXD132" s="38"/>
      <c r="DXE132" s="11"/>
      <c r="DXF132" s="51"/>
      <c r="DXG132" s="52"/>
      <c r="DXH132" s="53"/>
      <c r="DXI132" s="13"/>
      <c r="DXJ132" s="15"/>
      <c r="DXK132" s="46"/>
      <c r="DXL132" s="47"/>
      <c r="DXM132" s="37"/>
      <c r="DXN132" s="45"/>
      <c r="DXO132" s="48"/>
      <c r="DXP132" s="49"/>
      <c r="DXQ132" s="39"/>
      <c r="DXR132" s="39"/>
      <c r="DXS132" s="50"/>
      <c r="DXT132" s="50"/>
      <c r="DXU132" s="50"/>
      <c r="DXV132" s="39"/>
      <c r="DXW132" s="39"/>
      <c r="DXX132" s="38"/>
      <c r="DXY132" s="11"/>
      <c r="DXZ132" s="51"/>
      <c r="DYA132" s="52"/>
      <c r="DYB132" s="53"/>
      <c r="DYC132" s="13"/>
      <c r="DYD132" s="15"/>
      <c r="DYE132" s="46"/>
      <c r="DYF132" s="47"/>
      <c r="DYG132" s="37"/>
      <c r="DYH132" s="45"/>
      <c r="DYI132" s="48"/>
      <c r="DYJ132" s="49"/>
      <c r="DYK132" s="39"/>
      <c r="DYL132" s="39"/>
      <c r="DYM132" s="50"/>
      <c r="DYN132" s="50"/>
      <c r="DYO132" s="50"/>
      <c r="DYP132" s="39"/>
      <c r="DYQ132" s="39"/>
      <c r="DYR132" s="38"/>
      <c r="DYS132" s="11"/>
      <c r="DYT132" s="51"/>
      <c r="DYU132" s="52"/>
      <c r="DYV132" s="53"/>
      <c r="DYW132" s="13"/>
      <c r="DYX132" s="15"/>
      <c r="DYY132" s="46"/>
      <c r="DYZ132" s="47"/>
      <c r="DZA132" s="37"/>
      <c r="DZB132" s="45"/>
      <c r="DZC132" s="48"/>
      <c r="DZD132" s="49"/>
      <c r="DZE132" s="39"/>
      <c r="DZF132" s="39"/>
      <c r="DZG132" s="50"/>
      <c r="DZH132" s="50"/>
      <c r="DZI132" s="50"/>
      <c r="DZJ132" s="39"/>
      <c r="DZK132" s="39"/>
      <c r="DZL132" s="38"/>
      <c r="DZM132" s="11"/>
      <c r="DZN132" s="51"/>
      <c r="DZO132" s="52"/>
      <c r="DZP132" s="53"/>
      <c r="DZQ132" s="13"/>
      <c r="DZR132" s="15"/>
      <c r="DZS132" s="46"/>
      <c r="DZT132" s="47"/>
      <c r="DZU132" s="37"/>
      <c r="DZV132" s="45"/>
      <c r="DZW132" s="48"/>
      <c r="DZX132" s="49"/>
      <c r="DZY132" s="39"/>
      <c r="DZZ132" s="39"/>
      <c r="EAA132" s="50"/>
      <c r="EAB132" s="50"/>
      <c r="EAC132" s="50"/>
      <c r="EAD132" s="39"/>
      <c r="EAE132" s="39"/>
      <c r="EAF132" s="38"/>
      <c r="EAG132" s="11"/>
      <c r="EAH132" s="51"/>
      <c r="EAI132" s="52"/>
      <c r="EAJ132" s="53"/>
      <c r="EAK132" s="13"/>
      <c r="EAL132" s="15"/>
      <c r="EAM132" s="46"/>
      <c r="EAN132" s="47"/>
      <c r="EAO132" s="37"/>
      <c r="EAP132" s="45"/>
      <c r="EAQ132" s="48"/>
      <c r="EAR132" s="49"/>
      <c r="EAS132" s="39"/>
      <c r="EAT132" s="39"/>
      <c r="EAU132" s="50"/>
      <c r="EAV132" s="50"/>
      <c r="EAW132" s="50"/>
      <c r="EAX132" s="39"/>
      <c r="EAY132" s="39"/>
      <c r="EAZ132" s="38"/>
      <c r="EBA132" s="11"/>
      <c r="EBB132" s="51"/>
      <c r="EBC132" s="52"/>
      <c r="EBD132" s="53"/>
      <c r="EBE132" s="13"/>
      <c r="EBF132" s="15"/>
      <c r="EBG132" s="46"/>
      <c r="EBH132" s="47"/>
      <c r="EBI132" s="37"/>
      <c r="EBJ132" s="45"/>
      <c r="EBK132" s="48"/>
      <c r="EBL132" s="49"/>
      <c r="EBM132" s="39"/>
      <c r="EBN132" s="39"/>
      <c r="EBO132" s="50"/>
      <c r="EBP132" s="50"/>
      <c r="EBQ132" s="50"/>
      <c r="EBR132" s="39"/>
      <c r="EBS132" s="39"/>
      <c r="EBT132" s="38"/>
      <c r="EBU132" s="11"/>
      <c r="EBV132" s="51"/>
      <c r="EBW132" s="52"/>
      <c r="EBX132" s="53"/>
      <c r="EBY132" s="13"/>
      <c r="EBZ132" s="15"/>
      <c r="ECA132" s="46"/>
      <c r="ECB132" s="47"/>
      <c r="ECC132" s="37"/>
      <c r="ECD132" s="45"/>
      <c r="ECE132" s="48"/>
      <c r="ECF132" s="49"/>
      <c r="ECG132" s="39"/>
      <c r="ECH132" s="39"/>
      <c r="ECI132" s="50"/>
      <c r="ECJ132" s="50"/>
      <c r="ECK132" s="50"/>
      <c r="ECL132" s="39"/>
      <c r="ECM132" s="39"/>
      <c r="ECN132" s="38"/>
      <c r="ECO132" s="11"/>
      <c r="ECP132" s="51"/>
      <c r="ECQ132" s="52"/>
      <c r="ECR132" s="53"/>
      <c r="ECS132" s="13"/>
      <c r="ECT132" s="15"/>
      <c r="ECU132" s="46"/>
      <c r="ECV132" s="47"/>
      <c r="ECW132" s="37"/>
      <c r="ECX132" s="45"/>
      <c r="ECY132" s="48"/>
      <c r="ECZ132" s="49"/>
      <c r="EDA132" s="39"/>
      <c r="EDB132" s="39"/>
      <c r="EDC132" s="50"/>
      <c r="EDD132" s="50"/>
      <c r="EDE132" s="50"/>
      <c r="EDF132" s="39"/>
      <c r="EDG132" s="39"/>
      <c r="EDH132" s="38"/>
      <c r="EDI132" s="11"/>
      <c r="EDJ132" s="51"/>
      <c r="EDK132" s="52"/>
      <c r="EDL132" s="53"/>
      <c r="EDM132" s="13"/>
      <c r="EDN132" s="15"/>
      <c r="EDO132" s="46"/>
      <c r="EDP132" s="47"/>
      <c r="EDQ132" s="37"/>
      <c r="EDR132" s="45"/>
      <c r="EDS132" s="48"/>
      <c r="EDT132" s="49"/>
      <c r="EDU132" s="39"/>
      <c r="EDV132" s="39"/>
      <c r="EDW132" s="50"/>
      <c r="EDX132" s="50"/>
      <c r="EDY132" s="50"/>
      <c r="EDZ132" s="39"/>
      <c r="EEA132" s="39"/>
      <c r="EEB132" s="38"/>
      <c r="EEC132" s="11"/>
      <c r="EED132" s="51"/>
      <c r="EEE132" s="52"/>
      <c r="EEF132" s="53"/>
      <c r="EEG132" s="13"/>
      <c r="EEH132" s="15"/>
      <c r="EEI132" s="46"/>
      <c r="EEJ132" s="47"/>
      <c r="EEK132" s="37"/>
      <c r="EEL132" s="45"/>
      <c r="EEM132" s="48"/>
      <c r="EEN132" s="49"/>
      <c r="EEO132" s="39"/>
      <c r="EEP132" s="39"/>
      <c r="EEQ132" s="50"/>
      <c r="EER132" s="50"/>
      <c r="EES132" s="50"/>
      <c r="EET132" s="39"/>
      <c r="EEU132" s="39"/>
      <c r="EEV132" s="38"/>
      <c r="EEW132" s="11"/>
      <c r="EEX132" s="51"/>
      <c r="EEY132" s="52"/>
      <c r="EEZ132" s="53"/>
      <c r="EFA132" s="13"/>
      <c r="EFB132" s="15"/>
      <c r="EFC132" s="46"/>
      <c r="EFD132" s="47"/>
      <c r="EFE132" s="37"/>
      <c r="EFF132" s="45"/>
      <c r="EFG132" s="48"/>
      <c r="EFH132" s="49"/>
      <c r="EFI132" s="39"/>
      <c r="EFJ132" s="39"/>
      <c r="EFK132" s="50"/>
      <c r="EFL132" s="50"/>
      <c r="EFM132" s="50"/>
      <c r="EFN132" s="39"/>
      <c r="EFO132" s="39"/>
      <c r="EFP132" s="38"/>
      <c r="EFQ132" s="11"/>
      <c r="EFR132" s="51"/>
      <c r="EFS132" s="52"/>
      <c r="EFT132" s="53"/>
      <c r="EFU132" s="13"/>
      <c r="EFV132" s="15"/>
      <c r="EFW132" s="46"/>
      <c r="EFX132" s="47"/>
      <c r="EFY132" s="37"/>
      <c r="EFZ132" s="45"/>
      <c r="EGA132" s="48"/>
      <c r="EGB132" s="49"/>
      <c r="EGC132" s="39"/>
      <c r="EGD132" s="39"/>
      <c r="EGE132" s="50"/>
      <c r="EGF132" s="50"/>
      <c r="EGG132" s="50"/>
      <c r="EGH132" s="39"/>
      <c r="EGI132" s="39"/>
      <c r="EGJ132" s="38"/>
      <c r="EGK132" s="11"/>
      <c r="EGL132" s="51"/>
      <c r="EGM132" s="52"/>
      <c r="EGN132" s="53"/>
      <c r="EGO132" s="13"/>
      <c r="EGP132" s="15"/>
      <c r="EGQ132" s="46"/>
      <c r="EGR132" s="47"/>
      <c r="EGS132" s="37"/>
      <c r="EGT132" s="45"/>
      <c r="EGU132" s="48"/>
      <c r="EGV132" s="49"/>
      <c r="EGW132" s="39"/>
      <c r="EGX132" s="39"/>
      <c r="EGY132" s="50"/>
      <c r="EGZ132" s="50"/>
      <c r="EHA132" s="50"/>
      <c r="EHB132" s="39"/>
      <c r="EHC132" s="39"/>
      <c r="EHD132" s="38"/>
      <c r="EHE132" s="11"/>
      <c r="EHF132" s="51"/>
      <c r="EHG132" s="52"/>
      <c r="EHH132" s="53"/>
      <c r="EHI132" s="13"/>
      <c r="EHJ132" s="15"/>
      <c r="EHK132" s="46"/>
      <c r="EHL132" s="47"/>
      <c r="EHM132" s="37"/>
      <c r="EHN132" s="45"/>
      <c r="EHO132" s="48"/>
      <c r="EHP132" s="49"/>
      <c r="EHQ132" s="39"/>
      <c r="EHR132" s="39"/>
      <c r="EHS132" s="50"/>
      <c r="EHT132" s="50"/>
      <c r="EHU132" s="50"/>
      <c r="EHV132" s="39"/>
      <c r="EHW132" s="39"/>
      <c r="EHX132" s="38"/>
      <c r="EHY132" s="11"/>
      <c r="EHZ132" s="51"/>
      <c r="EIA132" s="52"/>
      <c r="EIB132" s="53"/>
      <c r="EIC132" s="13"/>
      <c r="EID132" s="15"/>
      <c r="EIE132" s="46"/>
      <c r="EIF132" s="47"/>
      <c r="EIG132" s="37"/>
      <c r="EIH132" s="45"/>
      <c r="EII132" s="48"/>
      <c r="EIJ132" s="49"/>
      <c r="EIK132" s="39"/>
      <c r="EIL132" s="39"/>
      <c r="EIM132" s="50"/>
      <c r="EIN132" s="50"/>
      <c r="EIO132" s="50"/>
      <c r="EIP132" s="39"/>
      <c r="EIQ132" s="39"/>
      <c r="EIR132" s="38"/>
      <c r="EIS132" s="11"/>
      <c r="EIT132" s="51"/>
      <c r="EIU132" s="52"/>
      <c r="EIV132" s="53"/>
      <c r="EIW132" s="13"/>
      <c r="EIX132" s="15"/>
      <c r="EIY132" s="46"/>
      <c r="EIZ132" s="47"/>
      <c r="EJA132" s="37"/>
      <c r="EJB132" s="45"/>
      <c r="EJC132" s="48"/>
      <c r="EJD132" s="49"/>
      <c r="EJE132" s="39"/>
      <c r="EJF132" s="39"/>
      <c r="EJG132" s="50"/>
      <c r="EJH132" s="50"/>
      <c r="EJI132" s="50"/>
      <c r="EJJ132" s="39"/>
      <c r="EJK132" s="39"/>
      <c r="EJL132" s="38"/>
      <c r="EJM132" s="11"/>
      <c r="EJN132" s="51"/>
      <c r="EJO132" s="52"/>
      <c r="EJP132" s="53"/>
      <c r="EJQ132" s="13"/>
      <c r="EJR132" s="15"/>
      <c r="EJS132" s="46"/>
      <c r="EJT132" s="47"/>
      <c r="EJU132" s="37"/>
      <c r="EJV132" s="45"/>
      <c r="EJW132" s="48"/>
      <c r="EJX132" s="49"/>
      <c r="EJY132" s="39"/>
      <c r="EJZ132" s="39"/>
      <c r="EKA132" s="50"/>
      <c r="EKB132" s="50"/>
      <c r="EKC132" s="50"/>
      <c r="EKD132" s="39"/>
      <c r="EKE132" s="39"/>
      <c r="EKF132" s="38"/>
      <c r="EKG132" s="11"/>
      <c r="EKH132" s="51"/>
      <c r="EKI132" s="52"/>
      <c r="EKJ132" s="53"/>
      <c r="EKK132" s="13"/>
      <c r="EKL132" s="15"/>
      <c r="EKM132" s="46"/>
      <c r="EKN132" s="47"/>
      <c r="EKO132" s="37"/>
      <c r="EKP132" s="45"/>
      <c r="EKQ132" s="48"/>
      <c r="EKR132" s="49"/>
      <c r="EKS132" s="39"/>
      <c r="EKT132" s="39"/>
      <c r="EKU132" s="50"/>
      <c r="EKV132" s="50"/>
      <c r="EKW132" s="50"/>
      <c r="EKX132" s="39"/>
      <c r="EKY132" s="39"/>
      <c r="EKZ132" s="38"/>
      <c r="ELA132" s="11"/>
      <c r="ELB132" s="51"/>
      <c r="ELC132" s="52"/>
      <c r="ELD132" s="53"/>
      <c r="ELE132" s="13"/>
      <c r="ELF132" s="15"/>
      <c r="ELG132" s="46"/>
      <c r="ELH132" s="47"/>
      <c r="ELI132" s="37"/>
      <c r="ELJ132" s="45"/>
      <c r="ELK132" s="48"/>
      <c r="ELL132" s="49"/>
      <c r="ELM132" s="39"/>
      <c r="ELN132" s="39"/>
      <c r="ELO132" s="50"/>
      <c r="ELP132" s="50"/>
      <c r="ELQ132" s="50"/>
      <c r="ELR132" s="39"/>
      <c r="ELS132" s="39"/>
      <c r="ELT132" s="38"/>
      <c r="ELU132" s="11"/>
      <c r="ELV132" s="51"/>
      <c r="ELW132" s="52"/>
      <c r="ELX132" s="53"/>
      <c r="ELY132" s="13"/>
      <c r="ELZ132" s="15"/>
      <c r="EMA132" s="46"/>
      <c r="EMB132" s="47"/>
      <c r="EMC132" s="37"/>
      <c r="EMD132" s="45"/>
      <c r="EME132" s="48"/>
      <c r="EMF132" s="49"/>
      <c r="EMG132" s="39"/>
      <c r="EMH132" s="39"/>
      <c r="EMI132" s="50"/>
      <c r="EMJ132" s="50"/>
      <c r="EMK132" s="50"/>
      <c r="EML132" s="39"/>
      <c r="EMM132" s="39"/>
      <c r="EMN132" s="38"/>
      <c r="EMO132" s="11"/>
      <c r="EMP132" s="51"/>
      <c r="EMQ132" s="52"/>
      <c r="EMR132" s="53"/>
      <c r="EMS132" s="13"/>
      <c r="EMT132" s="15"/>
      <c r="EMU132" s="46"/>
      <c r="EMV132" s="47"/>
      <c r="EMW132" s="37"/>
      <c r="EMX132" s="45"/>
      <c r="EMY132" s="48"/>
      <c r="EMZ132" s="49"/>
      <c r="ENA132" s="39"/>
      <c r="ENB132" s="39"/>
      <c r="ENC132" s="50"/>
      <c r="END132" s="50"/>
      <c r="ENE132" s="50"/>
      <c r="ENF132" s="39"/>
      <c r="ENG132" s="39"/>
      <c r="ENH132" s="38"/>
      <c r="ENI132" s="11"/>
      <c r="ENJ132" s="51"/>
      <c r="ENK132" s="52"/>
      <c r="ENL132" s="53"/>
      <c r="ENM132" s="13"/>
      <c r="ENN132" s="15"/>
      <c r="ENO132" s="46"/>
      <c r="ENP132" s="47"/>
      <c r="ENQ132" s="37"/>
      <c r="ENR132" s="45"/>
      <c r="ENS132" s="48"/>
      <c r="ENT132" s="49"/>
      <c r="ENU132" s="39"/>
      <c r="ENV132" s="39"/>
      <c r="ENW132" s="50"/>
      <c r="ENX132" s="50"/>
      <c r="ENY132" s="50"/>
      <c r="ENZ132" s="39"/>
      <c r="EOA132" s="39"/>
      <c r="EOB132" s="38"/>
      <c r="EOC132" s="11"/>
      <c r="EOD132" s="51"/>
      <c r="EOE132" s="52"/>
      <c r="EOF132" s="53"/>
      <c r="EOG132" s="13"/>
      <c r="EOH132" s="15"/>
      <c r="EOI132" s="46"/>
      <c r="EOJ132" s="47"/>
      <c r="EOK132" s="37"/>
      <c r="EOL132" s="45"/>
      <c r="EOM132" s="48"/>
      <c r="EON132" s="49"/>
      <c r="EOO132" s="39"/>
      <c r="EOP132" s="39"/>
      <c r="EOQ132" s="50"/>
      <c r="EOR132" s="50"/>
      <c r="EOS132" s="50"/>
      <c r="EOT132" s="39"/>
      <c r="EOU132" s="39"/>
      <c r="EOV132" s="38"/>
      <c r="EOW132" s="11"/>
      <c r="EOX132" s="51"/>
      <c r="EOY132" s="52"/>
      <c r="EOZ132" s="53"/>
      <c r="EPA132" s="13"/>
      <c r="EPB132" s="15"/>
      <c r="EPC132" s="46"/>
      <c r="EPD132" s="47"/>
      <c r="EPE132" s="37"/>
      <c r="EPF132" s="45"/>
      <c r="EPG132" s="48"/>
      <c r="EPH132" s="49"/>
      <c r="EPI132" s="39"/>
      <c r="EPJ132" s="39"/>
      <c r="EPK132" s="50"/>
      <c r="EPL132" s="50"/>
      <c r="EPM132" s="50"/>
      <c r="EPN132" s="39"/>
      <c r="EPO132" s="39"/>
      <c r="EPP132" s="38"/>
      <c r="EPQ132" s="11"/>
      <c r="EPR132" s="51"/>
      <c r="EPS132" s="52"/>
      <c r="EPT132" s="53"/>
      <c r="EPU132" s="13"/>
      <c r="EPV132" s="15"/>
      <c r="EPW132" s="46"/>
      <c r="EPX132" s="47"/>
      <c r="EPY132" s="37"/>
      <c r="EPZ132" s="45"/>
      <c r="EQA132" s="48"/>
      <c r="EQB132" s="49"/>
      <c r="EQC132" s="39"/>
      <c r="EQD132" s="39"/>
      <c r="EQE132" s="50"/>
      <c r="EQF132" s="50"/>
      <c r="EQG132" s="50"/>
      <c r="EQH132" s="39"/>
      <c r="EQI132" s="39"/>
      <c r="EQJ132" s="38"/>
      <c r="EQK132" s="11"/>
      <c r="EQL132" s="51"/>
      <c r="EQM132" s="52"/>
      <c r="EQN132" s="53"/>
      <c r="EQO132" s="13"/>
      <c r="EQP132" s="15"/>
      <c r="EQQ132" s="46"/>
      <c r="EQR132" s="47"/>
      <c r="EQS132" s="37"/>
      <c r="EQT132" s="45"/>
      <c r="EQU132" s="48"/>
      <c r="EQV132" s="49"/>
      <c r="EQW132" s="39"/>
      <c r="EQX132" s="39"/>
      <c r="EQY132" s="50"/>
      <c r="EQZ132" s="50"/>
      <c r="ERA132" s="50"/>
      <c r="ERB132" s="39"/>
      <c r="ERC132" s="39"/>
      <c r="ERD132" s="38"/>
      <c r="ERE132" s="11"/>
      <c r="ERF132" s="51"/>
      <c r="ERG132" s="52"/>
      <c r="ERH132" s="53"/>
      <c r="ERI132" s="13"/>
      <c r="ERJ132" s="15"/>
      <c r="ERK132" s="46"/>
      <c r="ERL132" s="47"/>
      <c r="ERM132" s="37"/>
      <c r="ERN132" s="45"/>
      <c r="ERO132" s="48"/>
      <c r="ERP132" s="49"/>
      <c r="ERQ132" s="39"/>
      <c r="ERR132" s="39"/>
      <c r="ERS132" s="50"/>
      <c r="ERT132" s="50"/>
      <c r="ERU132" s="50"/>
      <c r="ERV132" s="39"/>
      <c r="ERW132" s="39"/>
      <c r="ERX132" s="38"/>
      <c r="ERY132" s="11"/>
      <c r="ERZ132" s="51"/>
      <c r="ESA132" s="52"/>
      <c r="ESB132" s="53"/>
      <c r="ESC132" s="13"/>
      <c r="ESD132" s="15"/>
      <c r="ESE132" s="46"/>
      <c r="ESF132" s="47"/>
      <c r="ESG132" s="37"/>
      <c r="ESH132" s="45"/>
      <c r="ESI132" s="48"/>
      <c r="ESJ132" s="49"/>
      <c r="ESK132" s="39"/>
      <c r="ESL132" s="39"/>
      <c r="ESM132" s="50"/>
      <c r="ESN132" s="50"/>
      <c r="ESO132" s="50"/>
      <c r="ESP132" s="39"/>
      <c r="ESQ132" s="39"/>
      <c r="ESR132" s="38"/>
      <c r="ESS132" s="11"/>
      <c r="EST132" s="51"/>
      <c r="ESU132" s="52"/>
      <c r="ESV132" s="53"/>
      <c r="ESW132" s="13"/>
      <c r="ESX132" s="15"/>
      <c r="ESY132" s="46"/>
      <c r="ESZ132" s="47"/>
      <c r="ETA132" s="37"/>
      <c r="ETB132" s="45"/>
      <c r="ETC132" s="48"/>
      <c r="ETD132" s="49"/>
      <c r="ETE132" s="39"/>
      <c r="ETF132" s="39"/>
      <c r="ETG132" s="50"/>
      <c r="ETH132" s="50"/>
      <c r="ETI132" s="50"/>
      <c r="ETJ132" s="39"/>
      <c r="ETK132" s="39"/>
      <c r="ETL132" s="38"/>
      <c r="ETM132" s="11"/>
      <c r="ETN132" s="51"/>
      <c r="ETO132" s="52"/>
      <c r="ETP132" s="53"/>
      <c r="ETQ132" s="13"/>
      <c r="ETR132" s="15"/>
      <c r="ETS132" s="46"/>
      <c r="ETT132" s="47"/>
      <c r="ETU132" s="37"/>
      <c r="ETV132" s="45"/>
      <c r="ETW132" s="48"/>
      <c r="ETX132" s="49"/>
      <c r="ETY132" s="39"/>
      <c r="ETZ132" s="39"/>
      <c r="EUA132" s="50"/>
      <c r="EUB132" s="50"/>
      <c r="EUC132" s="50"/>
      <c r="EUD132" s="39"/>
      <c r="EUE132" s="39"/>
      <c r="EUF132" s="38"/>
      <c r="EUG132" s="11"/>
      <c r="EUH132" s="51"/>
      <c r="EUI132" s="52"/>
      <c r="EUJ132" s="53"/>
      <c r="EUK132" s="13"/>
      <c r="EUL132" s="15"/>
      <c r="EUM132" s="46"/>
      <c r="EUN132" s="47"/>
      <c r="EUO132" s="37"/>
      <c r="EUP132" s="45"/>
      <c r="EUQ132" s="48"/>
      <c r="EUR132" s="49"/>
      <c r="EUS132" s="39"/>
      <c r="EUT132" s="39"/>
      <c r="EUU132" s="50"/>
      <c r="EUV132" s="50"/>
      <c r="EUW132" s="50"/>
      <c r="EUX132" s="39"/>
      <c r="EUY132" s="39"/>
      <c r="EUZ132" s="38"/>
      <c r="EVA132" s="11"/>
      <c r="EVB132" s="51"/>
      <c r="EVC132" s="52"/>
      <c r="EVD132" s="53"/>
      <c r="EVE132" s="13"/>
      <c r="EVF132" s="15"/>
      <c r="EVG132" s="46"/>
      <c r="EVH132" s="47"/>
      <c r="EVI132" s="37"/>
      <c r="EVJ132" s="45"/>
      <c r="EVK132" s="48"/>
      <c r="EVL132" s="49"/>
      <c r="EVM132" s="39"/>
      <c r="EVN132" s="39"/>
      <c r="EVO132" s="50"/>
      <c r="EVP132" s="50"/>
      <c r="EVQ132" s="50"/>
      <c r="EVR132" s="39"/>
      <c r="EVS132" s="39"/>
      <c r="EVT132" s="38"/>
      <c r="EVU132" s="11"/>
      <c r="EVV132" s="51"/>
      <c r="EVW132" s="52"/>
      <c r="EVX132" s="53"/>
      <c r="EVY132" s="13"/>
      <c r="EVZ132" s="15"/>
      <c r="EWA132" s="46"/>
      <c r="EWB132" s="47"/>
      <c r="EWC132" s="37"/>
      <c r="EWD132" s="45"/>
      <c r="EWE132" s="48"/>
      <c r="EWF132" s="49"/>
      <c r="EWG132" s="39"/>
      <c r="EWH132" s="39"/>
      <c r="EWI132" s="50"/>
      <c r="EWJ132" s="50"/>
      <c r="EWK132" s="50"/>
      <c r="EWL132" s="39"/>
      <c r="EWM132" s="39"/>
      <c r="EWN132" s="38"/>
      <c r="EWO132" s="11"/>
      <c r="EWP132" s="51"/>
      <c r="EWQ132" s="52"/>
      <c r="EWR132" s="53"/>
      <c r="EWS132" s="13"/>
      <c r="EWT132" s="15"/>
      <c r="EWU132" s="46"/>
      <c r="EWV132" s="47"/>
      <c r="EWW132" s="37"/>
      <c r="EWX132" s="45"/>
      <c r="EWY132" s="48"/>
      <c r="EWZ132" s="49"/>
      <c r="EXA132" s="39"/>
      <c r="EXB132" s="39"/>
      <c r="EXC132" s="50"/>
      <c r="EXD132" s="50"/>
      <c r="EXE132" s="50"/>
      <c r="EXF132" s="39"/>
      <c r="EXG132" s="39"/>
      <c r="EXH132" s="38"/>
      <c r="EXI132" s="11"/>
      <c r="EXJ132" s="51"/>
      <c r="EXK132" s="52"/>
      <c r="EXL132" s="53"/>
      <c r="EXM132" s="13"/>
      <c r="EXN132" s="15"/>
      <c r="EXO132" s="46"/>
      <c r="EXP132" s="47"/>
      <c r="EXQ132" s="37"/>
      <c r="EXR132" s="45"/>
      <c r="EXS132" s="48"/>
      <c r="EXT132" s="49"/>
      <c r="EXU132" s="39"/>
      <c r="EXV132" s="39"/>
      <c r="EXW132" s="50"/>
      <c r="EXX132" s="50"/>
      <c r="EXY132" s="50"/>
      <c r="EXZ132" s="39"/>
      <c r="EYA132" s="39"/>
      <c r="EYB132" s="38"/>
      <c r="EYC132" s="11"/>
      <c r="EYD132" s="51"/>
      <c r="EYE132" s="52"/>
      <c r="EYF132" s="53"/>
      <c r="EYG132" s="13"/>
      <c r="EYH132" s="15"/>
      <c r="EYI132" s="46"/>
      <c r="EYJ132" s="47"/>
      <c r="EYK132" s="37"/>
      <c r="EYL132" s="45"/>
      <c r="EYM132" s="48"/>
      <c r="EYN132" s="49"/>
      <c r="EYO132" s="39"/>
      <c r="EYP132" s="39"/>
      <c r="EYQ132" s="50"/>
      <c r="EYR132" s="50"/>
      <c r="EYS132" s="50"/>
      <c r="EYT132" s="39"/>
      <c r="EYU132" s="39"/>
      <c r="EYV132" s="38"/>
      <c r="EYW132" s="11"/>
      <c r="EYX132" s="51"/>
      <c r="EYY132" s="52"/>
      <c r="EYZ132" s="53"/>
      <c r="EZA132" s="13"/>
      <c r="EZB132" s="15"/>
      <c r="EZC132" s="46"/>
      <c r="EZD132" s="47"/>
      <c r="EZE132" s="37"/>
      <c r="EZF132" s="45"/>
      <c r="EZG132" s="48"/>
      <c r="EZH132" s="49"/>
      <c r="EZI132" s="39"/>
      <c r="EZJ132" s="39"/>
      <c r="EZK132" s="50"/>
      <c r="EZL132" s="50"/>
      <c r="EZM132" s="50"/>
      <c r="EZN132" s="39"/>
      <c r="EZO132" s="39"/>
      <c r="EZP132" s="38"/>
      <c r="EZQ132" s="11"/>
      <c r="EZR132" s="51"/>
      <c r="EZS132" s="52"/>
      <c r="EZT132" s="53"/>
      <c r="EZU132" s="13"/>
      <c r="EZV132" s="15"/>
      <c r="EZW132" s="46"/>
      <c r="EZX132" s="47"/>
      <c r="EZY132" s="37"/>
      <c r="EZZ132" s="45"/>
      <c r="FAA132" s="48"/>
      <c r="FAB132" s="49"/>
      <c r="FAC132" s="39"/>
      <c r="FAD132" s="39"/>
      <c r="FAE132" s="50"/>
      <c r="FAF132" s="50"/>
      <c r="FAG132" s="50"/>
      <c r="FAH132" s="39"/>
      <c r="FAI132" s="39"/>
      <c r="FAJ132" s="38"/>
      <c r="FAK132" s="11"/>
      <c r="FAL132" s="51"/>
      <c r="FAM132" s="52"/>
      <c r="FAN132" s="53"/>
      <c r="FAO132" s="13"/>
      <c r="FAP132" s="15"/>
      <c r="FAQ132" s="46"/>
      <c r="FAR132" s="47"/>
      <c r="FAS132" s="37"/>
      <c r="FAT132" s="45"/>
      <c r="FAU132" s="48"/>
      <c r="FAV132" s="49"/>
      <c r="FAW132" s="39"/>
      <c r="FAX132" s="39"/>
      <c r="FAY132" s="50"/>
      <c r="FAZ132" s="50"/>
      <c r="FBA132" s="50"/>
      <c r="FBB132" s="39"/>
      <c r="FBC132" s="39"/>
      <c r="FBD132" s="38"/>
      <c r="FBE132" s="11"/>
      <c r="FBF132" s="51"/>
      <c r="FBG132" s="52"/>
      <c r="FBH132" s="53"/>
      <c r="FBI132" s="13"/>
      <c r="FBJ132" s="15"/>
      <c r="FBK132" s="46"/>
      <c r="FBL132" s="47"/>
      <c r="FBM132" s="37"/>
      <c r="FBN132" s="45"/>
      <c r="FBO132" s="48"/>
      <c r="FBP132" s="49"/>
      <c r="FBQ132" s="39"/>
      <c r="FBR132" s="39"/>
      <c r="FBS132" s="50"/>
      <c r="FBT132" s="50"/>
      <c r="FBU132" s="50"/>
      <c r="FBV132" s="39"/>
      <c r="FBW132" s="39"/>
      <c r="FBX132" s="38"/>
      <c r="FBY132" s="11"/>
      <c r="FBZ132" s="51"/>
      <c r="FCA132" s="52"/>
      <c r="FCB132" s="53"/>
      <c r="FCC132" s="13"/>
      <c r="FCD132" s="15"/>
      <c r="FCE132" s="46"/>
      <c r="FCF132" s="47"/>
      <c r="FCG132" s="37"/>
      <c r="FCH132" s="45"/>
      <c r="FCI132" s="48"/>
      <c r="FCJ132" s="49"/>
      <c r="FCK132" s="39"/>
      <c r="FCL132" s="39"/>
      <c r="FCM132" s="50"/>
      <c r="FCN132" s="50"/>
      <c r="FCO132" s="50"/>
      <c r="FCP132" s="39"/>
      <c r="FCQ132" s="39"/>
      <c r="FCR132" s="38"/>
      <c r="FCS132" s="11"/>
      <c r="FCT132" s="51"/>
      <c r="FCU132" s="52"/>
      <c r="FCV132" s="53"/>
      <c r="FCW132" s="13"/>
      <c r="FCX132" s="15"/>
      <c r="FCY132" s="46"/>
      <c r="FCZ132" s="47"/>
      <c r="FDA132" s="37"/>
      <c r="FDB132" s="45"/>
      <c r="FDC132" s="48"/>
      <c r="FDD132" s="49"/>
      <c r="FDE132" s="39"/>
      <c r="FDF132" s="39"/>
      <c r="FDG132" s="50"/>
      <c r="FDH132" s="50"/>
      <c r="FDI132" s="50"/>
      <c r="FDJ132" s="39"/>
      <c r="FDK132" s="39"/>
      <c r="FDL132" s="38"/>
      <c r="FDM132" s="11"/>
      <c r="FDN132" s="51"/>
      <c r="FDO132" s="52"/>
      <c r="FDP132" s="53"/>
      <c r="FDQ132" s="13"/>
      <c r="FDR132" s="15"/>
      <c r="FDS132" s="46"/>
      <c r="FDT132" s="47"/>
      <c r="FDU132" s="37"/>
      <c r="FDV132" s="45"/>
      <c r="FDW132" s="48"/>
      <c r="FDX132" s="49"/>
      <c r="FDY132" s="39"/>
      <c r="FDZ132" s="39"/>
      <c r="FEA132" s="50"/>
      <c r="FEB132" s="50"/>
      <c r="FEC132" s="50"/>
      <c r="FED132" s="39"/>
      <c r="FEE132" s="39"/>
      <c r="FEF132" s="38"/>
      <c r="FEG132" s="11"/>
      <c r="FEH132" s="51"/>
      <c r="FEI132" s="52"/>
      <c r="FEJ132" s="53"/>
      <c r="FEK132" s="13"/>
      <c r="FEL132" s="15"/>
      <c r="FEM132" s="46"/>
      <c r="FEN132" s="47"/>
      <c r="FEO132" s="37"/>
      <c r="FEP132" s="45"/>
      <c r="FEQ132" s="48"/>
      <c r="FER132" s="49"/>
      <c r="FES132" s="39"/>
      <c r="FET132" s="39"/>
      <c r="FEU132" s="50"/>
      <c r="FEV132" s="50"/>
      <c r="FEW132" s="50"/>
      <c r="FEX132" s="39"/>
      <c r="FEY132" s="39"/>
      <c r="FEZ132" s="38"/>
      <c r="FFA132" s="11"/>
      <c r="FFB132" s="51"/>
      <c r="FFC132" s="52"/>
      <c r="FFD132" s="53"/>
      <c r="FFE132" s="13"/>
      <c r="FFF132" s="15"/>
      <c r="FFG132" s="46"/>
      <c r="FFH132" s="47"/>
      <c r="FFI132" s="37"/>
      <c r="FFJ132" s="45"/>
      <c r="FFK132" s="48"/>
      <c r="FFL132" s="49"/>
      <c r="FFM132" s="39"/>
      <c r="FFN132" s="39"/>
      <c r="FFO132" s="50"/>
      <c r="FFP132" s="50"/>
      <c r="FFQ132" s="50"/>
      <c r="FFR132" s="39"/>
      <c r="FFS132" s="39"/>
      <c r="FFT132" s="38"/>
      <c r="FFU132" s="11"/>
      <c r="FFV132" s="51"/>
      <c r="FFW132" s="52"/>
      <c r="FFX132" s="53"/>
      <c r="FFY132" s="13"/>
      <c r="FFZ132" s="15"/>
      <c r="FGA132" s="46"/>
      <c r="FGB132" s="47"/>
      <c r="FGC132" s="37"/>
      <c r="FGD132" s="45"/>
      <c r="FGE132" s="48"/>
      <c r="FGF132" s="49"/>
      <c r="FGG132" s="39"/>
      <c r="FGH132" s="39"/>
      <c r="FGI132" s="50"/>
      <c r="FGJ132" s="50"/>
      <c r="FGK132" s="50"/>
      <c r="FGL132" s="39"/>
      <c r="FGM132" s="39"/>
      <c r="FGN132" s="38"/>
      <c r="FGO132" s="11"/>
      <c r="FGP132" s="51"/>
      <c r="FGQ132" s="52"/>
      <c r="FGR132" s="53"/>
      <c r="FGS132" s="13"/>
      <c r="FGT132" s="15"/>
      <c r="FGU132" s="46"/>
      <c r="FGV132" s="47"/>
      <c r="FGW132" s="37"/>
      <c r="FGX132" s="45"/>
      <c r="FGY132" s="48"/>
      <c r="FGZ132" s="49"/>
      <c r="FHA132" s="39"/>
      <c r="FHB132" s="39"/>
      <c r="FHC132" s="50"/>
      <c r="FHD132" s="50"/>
      <c r="FHE132" s="50"/>
      <c r="FHF132" s="39"/>
      <c r="FHG132" s="39"/>
      <c r="FHH132" s="38"/>
      <c r="FHI132" s="11"/>
      <c r="FHJ132" s="51"/>
      <c r="FHK132" s="52"/>
      <c r="FHL132" s="53"/>
      <c r="FHM132" s="13"/>
      <c r="FHN132" s="15"/>
      <c r="FHO132" s="46"/>
      <c r="FHP132" s="47"/>
      <c r="FHQ132" s="37"/>
      <c r="FHR132" s="45"/>
      <c r="FHS132" s="48"/>
      <c r="FHT132" s="49"/>
      <c r="FHU132" s="39"/>
      <c r="FHV132" s="39"/>
      <c r="FHW132" s="50"/>
      <c r="FHX132" s="50"/>
      <c r="FHY132" s="50"/>
      <c r="FHZ132" s="39"/>
      <c r="FIA132" s="39"/>
      <c r="FIB132" s="38"/>
      <c r="FIC132" s="11"/>
      <c r="FID132" s="51"/>
      <c r="FIE132" s="52"/>
      <c r="FIF132" s="53"/>
      <c r="FIG132" s="13"/>
      <c r="FIH132" s="15"/>
      <c r="FII132" s="46"/>
      <c r="FIJ132" s="47"/>
      <c r="FIK132" s="37"/>
      <c r="FIL132" s="45"/>
      <c r="FIM132" s="48"/>
      <c r="FIN132" s="49"/>
      <c r="FIO132" s="39"/>
      <c r="FIP132" s="39"/>
      <c r="FIQ132" s="50"/>
      <c r="FIR132" s="50"/>
      <c r="FIS132" s="50"/>
      <c r="FIT132" s="39"/>
      <c r="FIU132" s="39"/>
      <c r="FIV132" s="38"/>
      <c r="FIW132" s="11"/>
      <c r="FIX132" s="51"/>
      <c r="FIY132" s="52"/>
      <c r="FIZ132" s="53"/>
      <c r="FJA132" s="13"/>
      <c r="FJB132" s="15"/>
      <c r="FJC132" s="46"/>
      <c r="FJD132" s="47"/>
      <c r="FJE132" s="37"/>
      <c r="FJF132" s="45"/>
      <c r="FJG132" s="48"/>
      <c r="FJH132" s="49"/>
      <c r="FJI132" s="39"/>
      <c r="FJJ132" s="39"/>
      <c r="FJK132" s="50"/>
      <c r="FJL132" s="50"/>
      <c r="FJM132" s="50"/>
      <c r="FJN132" s="39"/>
      <c r="FJO132" s="39"/>
      <c r="FJP132" s="38"/>
      <c r="FJQ132" s="11"/>
      <c r="FJR132" s="51"/>
      <c r="FJS132" s="52"/>
      <c r="FJT132" s="53"/>
      <c r="FJU132" s="13"/>
      <c r="FJV132" s="15"/>
      <c r="FJW132" s="46"/>
      <c r="FJX132" s="47"/>
      <c r="FJY132" s="37"/>
      <c r="FJZ132" s="45"/>
      <c r="FKA132" s="48"/>
      <c r="FKB132" s="49"/>
      <c r="FKC132" s="39"/>
      <c r="FKD132" s="39"/>
      <c r="FKE132" s="50"/>
      <c r="FKF132" s="50"/>
      <c r="FKG132" s="50"/>
      <c r="FKH132" s="39"/>
      <c r="FKI132" s="39"/>
      <c r="FKJ132" s="38"/>
      <c r="FKK132" s="11"/>
      <c r="FKL132" s="51"/>
      <c r="FKM132" s="52"/>
      <c r="FKN132" s="53"/>
      <c r="FKO132" s="13"/>
      <c r="FKP132" s="15"/>
      <c r="FKQ132" s="46"/>
      <c r="FKR132" s="47"/>
      <c r="FKS132" s="37"/>
      <c r="FKT132" s="45"/>
      <c r="FKU132" s="48"/>
      <c r="FKV132" s="49"/>
      <c r="FKW132" s="39"/>
      <c r="FKX132" s="39"/>
      <c r="FKY132" s="50"/>
      <c r="FKZ132" s="50"/>
      <c r="FLA132" s="50"/>
      <c r="FLB132" s="39"/>
      <c r="FLC132" s="39"/>
      <c r="FLD132" s="38"/>
      <c r="FLE132" s="11"/>
      <c r="FLF132" s="51"/>
      <c r="FLG132" s="52"/>
      <c r="FLH132" s="53"/>
      <c r="FLI132" s="13"/>
      <c r="FLJ132" s="15"/>
      <c r="FLK132" s="46"/>
      <c r="FLL132" s="47"/>
      <c r="FLM132" s="37"/>
      <c r="FLN132" s="45"/>
      <c r="FLO132" s="48"/>
      <c r="FLP132" s="49"/>
      <c r="FLQ132" s="39"/>
      <c r="FLR132" s="39"/>
      <c r="FLS132" s="50"/>
      <c r="FLT132" s="50"/>
      <c r="FLU132" s="50"/>
      <c r="FLV132" s="39"/>
      <c r="FLW132" s="39"/>
      <c r="FLX132" s="38"/>
      <c r="FLY132" s="11"/>
      <c r="FLZ132" s="51"/>
      <c r="FMA132" s="52"/>
      <c r="FMB132" s="53"/>
      <c r="FMC132" s="13"/>
      <c r="FMD132" s="15"/>
      <c r="FME132" s="46"/>
      <c r="FMF132" s="47"/>
      <c r="FMG132" s="37"/>
      <c r="FMH132" s="45"/>
      <c r="FMI132" s="48"/>
      <c r="FMJ132" s="49"/>
      <c r="FMK132" s="39"/>
      <c r="FML132" s="39"/>
      <c r="FMM132" s="50"/>
      <c r="FMN132" s="50"/>
      <c r="FMO132" s="50"/>
      <c r="FMP132" s="39"/>
      <c r="FMQ132" s="39"/>
      <c r="FMR132" s="38"/>
      <c r="FMS132" s="11"/>
      <c r="FMT132" s="51"/>
      <c r="FMU132" s="52"/>
      <c r="FMV132" s="53"/>
      <c r="FMW132" s="13"/>
      <c r="FMX132" s="15"/>
      <c r="FMY132" s="46"/>
      <c r="FMZ132" s="47"/>
      <c r="FNA132" s="37"/>
      <c r="FNB132" s="45"/>
      <c r="FNC132" s="48"/>
      <c r="FND132" s="49"/>
      <c r="FNE132" s="39"/>
      <c r="FNF132" s="39"/>
      <c r="FNG132" s="50"/>
      <c r="FNH132" s="50"/>
      <c r="FNI132" s="50"/>
      <c r="FNJ132" s="39"/>
      <c r="FNK132" s="39"/>
      <c r="FNL132" s="38"/>
      <c r="FNM132" s="11"/>
      <c r="FNN132" s="51"/>
      <c r="FNO132" s="52"/>
      <c r="FNP132" s="53"/>
      <c r="FNQ132" s="13"/>
      <c r="FNR132" s="15"/>
      <c r="FNS132" s="46"/>
      <c r="FNT132" s="47"/>
      <c r="FNU132" s="37"/>
      <c r="FNV132" s="45"/>
      <c r="FNW132" s="48"/>
      <c r="FNX132" s="49"/>
      <c r="FNY132" s="39"/>
      <c r="FNZ132" s="39"/>
      <c r="FOA132" s="50"/>
      <c r="FOB132" s="50"/>
      <c r="FOC132" s="50"/>
      <c r="FOD132" s="39"/>
      <c r="FOE132" s="39"/>
      <c r="FOF132" s="38"/>
      <c r="FOG132" s="11"/>
      <c r="FOH132" s="51"/>
      <c r="FOI132" s="52"/>
      <c r="FOJ132" s="53"/>
      <c r="FOK132" s="13"/>
      <c r="FOL132" s="15"/>
      <c r="FOM132" s="46"/>
      <c r="FON132" s="47"/>
      <c r="FOO132" s="37"/>
      <c r="FOP132" s="45"/>
      <c r="FOQ132" s="48"/>
      <c r="FOR132" s="49"/>
      <c r="FOS132" s="39"/>
      <c r="FOT132" s="39"/>
      <c r="FOU132" s="50"/>
      <c r="FOV132" s="50"/>
      <c r="FOW132" s="50"/>
      <c r="FOX132" s="39"/>
      <c r="FOY132" s="39"/>
      <c r="FOZ132" s="38"/>
      <c r="FPA132" s="11"/>
      <c r="FPB132" s="51"/>
      <c r="FPC132" s="52"/>
      <c r="FPD132" s="53"/>
      <c r="FPE132" s="13"/>
      <c r="FPF132" s="15"/>
      <c r="FPG132" s="46"/>
      <c r="FPH132" s="47"/>
      <c r="FPI132" s="37"/>
      <c r="FPJ132" s="45"/>
      <c r="FPK132" s="48"/>
      <c r="FPL132" s="49"/>
      <c r="FPM132" s="39"/>
      <c r="FPN132" s="39"/>
      <c r="FPO132" s="50"/>
      <c r="FPP132" s="50"/>
      <c r="FPQ132" s="50"/>
      <c r="FPR132" s="39"/>
      <c r="FPS132" s="39"/>
      <c r="FPT132" s="38"/>
      <c r="FPU132" s="11"/>
      <c r="FPV132" s="51"/>
      <c r="FPW132" s="52"/>
      <c r="FPX132" s="53"/>
      <c r="FPY132" s="13"/>
      <c r="FPZ132" s="15"/>
      <c r="FQA132" s="46"/>
      <c r="FQB132" s="47"/>
      <c r="FQC132" s="37"/>
      <c r="FQD132" s="45"/>
      <c r="FQE132" s="48"/>
      <c r="FQF132" s="49"/>
      <c r="FQG132" s="39"/>
      <c r="FQH132" s="39"/>
      <c r="FQI132" s="50"/>
      <c r="FQJ132" s="50"/>
      <c r="FQK132" s="50"/>
      <c r="FQL132" s="39"/>
      <c r="FQM132" s="39"/>
      <c r="FQN132" s="38"/>
      <c r="FQO132" s="11"/>
      <c r="FQP132" s="51"/>
      <c r="FQQ132" s="52"/>
      <c r="FQR132" s="53"/>
      <c r="FQS132" s="13"/>
      <c r="FQT132" s="15"/>
      <c r="FQU132" s="46"/>
      <c r="FQV132" s="47"/>
      <c r="FQW132" s="37"/>
      <c r="FQX132" s="45"/>
      <c r="FQY132" s="48"/>
      <c r="FQZ132" s="49"/>
      <c r="FRA132" s="39"/>
      <c r="FRB132" s="39"/>
      <c r="FRC132" s="50"/>
      <c r="FRD132" s="50"/>
      <c r="FRE132" s="50"/>
      <c r="FRF132" s="39"/>
      <c r="FRG132" s="39"/>
      <c r="FRH132" s="38"/>
      <c r="FRI132" s="11"/>
      <c r="FRJ132" s="51"/>
      <c r="FRK132" s="52"/>
      <c r="FRL132" s="53"/>
      <c r="FRM132" s="13"/>
      <c r="FRN132" s="15"/>
      <c r="FRO132" s="46"/>
      <c r="FRP132" s="47"/>
      <c r="FRQ132" s="37"/>
      <c r="FRR132" s="45"/>
      <c r="FRS132" s="48"/>
      <c r="FRT132" s="49"/>
      <c r="FRU132" s="39"/>
      <c r="FRV132" s="39"/>
      <c r="FRW132" s="50"/>
      <c r="FRX132" s="50"/>
      <c r="FRY132" s="50"/>
      <c r="FRZ132" s="39"/>
      <c r="FSA132" s="39"/>
      <c r="FSB132" s="38"/>
      <c r="FSC132" s="11"/>
      <c r="FSD132" s="51"/>
      <c r="FSE132" s="52"/>
      <c r="FSF132" s="53"/>
      <c r="FSG132" s="13"/>
      <c r="FSH132" s="15"/>
      <c r="FSI132" s="46"/>
      <c r="FSJ132" s="47"/>
      <c r="FSK132" s="37"/>
      <c r="FSL132" s="45"/>
      <c r="FSM132" s="48"/>
      <c r="FSN132" s="49"/>
      <c r="FSO132" s="39"/>
      <c r="FSP132" s="39"/>
      <c r="FSQ132" s="50"/>
      <c r="FSR132" s="50"/>
      <c r="FSS132" s="50"/>
      <c r="FST132" s="39"/>
      <c r="FSU132" s="39"/>
      <c r="FSV132" s="38"/>
      <c r="FSW132" s="11"/>
      <c r="FSX132" s="51"/>
      <c r="FSY132" s="52"/>
      <c r="FSZ132" s="53"/>
      <c r="FTA132" s="13"/>
      <c r="FTB132" s="15"/>
      <c r="FTC132" s="46"/>
      <c r="FTD132" s="47"/>
      <c r="FTE132" s="37"/>
      <c r="FTF132" s="45"/>
      <c r="FTG132" s="48"/>
      <c r="FTH132" s="49"/>
      <c r="FTI132" s="39"/>
      <c r="FTJ132" s="39"/>
      <c r="FTK132" s="50"/>
      <c r="FTL132" s="50"/>
      <c r="FTM132" s="50"/>
      <c r="FTN132" s="39"/>
      <c r="FTO132" s="39"/>
      <c r="FTP132" s="38"/>
      <c r="FTQ132" s="11"/>
      <c r="FTR132" s="51"/>
      <c r="FTS132" s="52"/>
      <c r="FTT132" s="53"/>
      <c r="FTU132" s="13"/>
      <c r="FTV132" s="15"/>
      <c r="FTW132" s="46"/>
      <c r="FTX132" s="47"/>
      <c r="FTY132" s="37"/>
      <c r="FTZ132" s="45"/>
      <c r="FUA132" s="48"/>
      <c r="FUB132" s="49"/>
      <c r="FUC132" s="39"/>
      <c r="FUD132" s="39"/>
      <c r="FUE132" s="50"/>
      <c r="FUF132" s="50"/>
      <c r="FUG132" s="50"/>
      <c r="FUH132" s="39"/>
      <c r="FUI132" s="39"/>
      <c r="FUJ132" s="38"/>
      <c r="FUK132" s="11"/>
      <c r="FUL132" s="51"/>
      <c r="FUM132" s="52"/>
      <c r="FUN132" s="53"/>
      <c r="FUO132" s="13"/>
      <c r="FUP132" s="15"/>
      <c r="FUQ132" s="46"/>
      <c r="FUR132" s="47"/>
      <c r="FUS132" s="37"/>
      <c r="FUT132" s="45"/>
      <c r="FUU132" s="48"/>
      <c r="FUV132" s="49"/>
      <c r="FUW132" s="39"/>
      <c r="FUX132" s="39"/>
      <c r="FUY132" s="50"/>
      <c r="FUZ132" s="50"/>
      <c r="FVA132" s="50"/>
      <c r="FVB132" s="39"/>
      <c r="FVC132" s="39"/>
      <c r="FVD132" s="38"/>
      <c r="FVE132" s="11"/>
      <c r="FVF132" s="51"/>
      <c r="FVG132" s="52"/>
      <c r="FVH132" s="53"/>
      <c r="FVI132" s="13"/>
      <c r="FVJ132" s="15"/>
      <c r="FVK132" s="46"/>
      <c r="FVL132" s="47"/>
      <c r="FVM132" s="37"/>
      <c r="FVN132" s="45"/>
      <c r="FVO132" s="48"/>
      <c r="FVP132" s="49"/>
      <c r="FVQ132" s="39"/>
      <c r="FVR132" s="39"/>
      <c r="FVS132" s="50"/>
      <c r="FVT132" s="50"/>
      <c r="FVU132" s="50"/>
      <c r="FVV132" s="39"/>
      <c r="FVW132" s="39"/>
      <c r="FVX132" s="38"/>
      <c r="FVY132" s="11"/>
      <c r="FVZ132" s="51"/>
      <c r="FWA132" s="52"/>
      <c r="FWB132" s="53"/>
      <c r="FWC132" s="13"/>
      <c r="FWD132" s="15"/>
      <c r="FWE132" s="46"/>
      <c r="FWF132" s="47"/>
      <c r="FWG132" s="37"/>
      <c r="FWH132" s="45"/>
      <c r="FWI132" s="48"/>
      <c r="FWJ132" s="49"/>
      <c r="FWK132" s="39"/>
      <c r="FWL132" s="39"/>
      <c r="FWM132" s="50"/>
      <c r="FWN132" s="50"/>
      <c r="FWO132" s="50"/>
      <c r="FWP132" s="39"/>
      <c r="FWQ132" s="39"/>
      <c r="FWR132" s="38"/>
      <c r="FWS132" s="11"/>
      <c r="FWT132" s="51"/>
      <c r="FWU132" s="52"/>
      <c r="FWV132" s="53"/>
      <c r="FWW132" s="13"/>
      <c r="FWX132" s="15"/>
      <c r="FWY132" s="46"/>
      <c r="FWZ132" s="47"/>
      <c r="FXA132" s="37"/>
      <c r="FXB132" s="45"/>
      <c r="FXC132" s="48"/>
      <c r="FXD132" s="49"/>
      <c r="FXE132" s="39"/>
      <c r="FXF132" s="39"/>
      <c r="FXG132" s="50"/>
      <c r="FXH132" s="50"/>
      <c r="FXI132" s="50"/>
      <c r="FXJ132" s="39"/>
      <c r="FXK132" s="39"/>
      <c r="FXL132" s="38"/>
      <c r="FXM132" s="11"/>
      <c r="FXN132" s="51"/>
      <c r="FXO132" s="52"/>
      <c r="FXP132" s="53"/>
      <c r="FXQ132" s="13"/>
      <c r="FXR132" s="15"/>
      <c r="FXS132" s="46"/>
      <c r="FXT132" s="47"/>
      <c r="FXU132" s="37"/>
      <c r="FXV132" s="45"/>
      <c r="FXW132" s="48"/>
      <c r="FXX132" s="49"/>
      <c r="FXY132" s="39"/>
      <c r="FXZ132" s="39"/>
      <c r="FYA132" s="50"/>
      <c r="FYB132" s="50"/>
      <c r="FYC132" s="50"/>
      <c r="FYD132" s="39"/>
      <c r="FYE132" s="39"/>
      <c r="FYF132" s="38"/>
      <c r="FYG132" s="11"/>
      <c r="FYH132" s="51"/>
      <c r="FYI132" s="52"/>
      <c r="FYJ132" s="53"/>
      <c r="FYK132" s="13"/>
      <c r="FYL132" s="15"/>
      <c r="FYM132" s="46"/>
      <c r="FYN132" s="47"/>
      <c r="FYO132" s="37"/>
      <c r="FYP132" s="45"/>
      <c r="FYQ132" s="48"/>
      <c r="FYR132" s="49"/>
      <c r="FYS132" s="39"/>
      <c r="FYT132" s="39"/>
      <c r="FYU132" s="50"/>
      <c r="FYV132" s="50"/>
      <c r="FYW132" s="50"/>
      <c r="FYX132" s="39"/>
      <c r="FYY132" s="39"/>
      <c r="FYZ132" s="38"/>
      <c r="FZA132" s="11"/>
      <c r="FZB132" s="51"/>
      <c r="FZC132" s="52"/>
      <c r="FZD132" s="53"/>
      <c r="FZE132" s="13"/>
      <c r="FZF132" s="15"/>
      <c r="FZG132" s="46"/>
      <c r="FZH132" s="47"/>
      <c r="FZI132" s="37"/>
      <c r="FZJ132" s="45"/>
      <c r="FZK132" s="48"/>
      <c r="FZL132" s="49"/>
      <c r="FZM132" s="39"/>
      <c r="FZN132" s="39"/>
      <c r="FZO132" s="50"/>
      <c r="FZP132" s="50"/>
      <c r="FZQ132" s="50"/>
      <c r="FZR132" s="39"/>
      <c r="FZS132" s="39"/>
      <c r="FZT132" s="38"/>
      <c r="FZU132" s="11"/>
      <c r="FZV132" s="51"/>
      <c r="FZW132" s="52"/>
      <c r="FZX132" s="53"/>
      <c r="FZY132" s="13"/>
      <c r="FZZ132" s="15"/>
      <c r="GAA132" s="46"/>
      <c r="GAB132" s="47"/>
      <c r="GAC132" s="37"/>
      <c r="GAD132" s="45"/>
      <c r="GAE132" s="48"/>
      <c r="GAF132" s="49"/>
      <c r="GAG132" s="39"/>
      <c r="GAH132" s="39"/>
      <c r="GAI132" s="50"/>
      <c r="GAJ132" s="50"/>
      <c r="GAK132" s="50"/>
      <c r="GAL132" s="39"/>
      <c r="GAM132" s="39"/>
      <c r="GAN132" s="38"/>
      <c r="GAO132" s="11"/>
      <c r="GAP132" s="51"/>
      <c r="GAQ132" s="52"/>
      <c r="GAR132" s="53"/>
      <c r="GAS132" s="13"/>
      <c r="GAT132" s="15"/>
      <c r="GAU132" s="46"/>
      <c r="GAV132" s="47"/>
      <c r="GAW132" s="37"/>
      <c r="GAX132" s="45"/>
      <c r="GAY132" s="48"/>
      <c r="GAZ132" s="49"/>
      <c r="GBA132" s="39"/>
      <c r="GBB132" s="39"/>
      <c r="GBC132" s="50"/>
      <c r="GBD132" s="50"/>
      <c r="GBE132" s="50"/>
      <c r="GBF132" s="39"/>
      <c r="GBG132" s="39"/>
      <c r="GBH132" s="38"/>
      <c r="GBI132" s="11"/>
      <c r="GBJ132" s="51"/>
      <c r="GBK132" s="52"/>
      <c r="GBL132" s="53"/>
      <c r="GBM132" s="13"/>
      <c r="GBN132" s="15"/>
      <c r="GBO132" s="46"/>
      <c r="GBP132" s="47"/>
      <c r="GBQ132" s="37"/>
      <c r="GBR132" s="45"/>
      <c r="GBS132" s="48"/>
      <c r="GBT132" s="49"/>
      <c r="GBU132" s="39"/>
      <c r="GBV132" s="39"/>
      <c r="GBW132" s="50"/>
      <c r="GBX132" s="50"/>
      <c r="GBY132" s="50"/>
      <c r="GBZ132" s="39"/>
      <c r="GCA132" s="39"/>
      <c r="GCB132" s="38"/>
      <c r="GCC132" s="11"/>
      <c r="GCD132" s="51"/>
      <c r="GCE132" s="52"/>
      <c r="GCF132" s="53"/>
      <c r="GCG132" s="13"/>
      <c r="GCH132" s="15"/>
      <c r="GCI132" s="46"/>
      <c r="GCJ132" s="47"/>
      <c r="GCK132" s="37"/>
      <c r="GCL132" s="45"/>
      <c r="GCM132" s="48"/>
      <c r="GCN132" s="49"/>
      <c r="GCO132" s="39"/>
      <c r="GCP132" s="39"/>
      <c r="GCQ132" s="50"/>
      <c r="GCR132" s="50"/>
      <c r="GCS132" s="50"/>
      <c r="GCT132" s="39"/>
      <c r="GCU132" s="39"/>
      <c r="GCV132" s="38"/>
      <c r="GCW132" s="11"/>
      <c r="GCX132" s="51"/>
      <c r="GCY132" s="52"/>
      <c r="GCZ132" s="53"/>
      <c r="GDA132" s="13"/>
      <c r="GDB132" s="15"/>
      <c r="GDC132" s="46"/>
      <c r="GDD132" s="47"/>
      <c r="GDE132" s="37"/>
      <c r="GDF132" s="45"/>
      <c r="GDG132" s="48"/>
      <c r="GDH132" s="49"/>
      <c r="GDI132" s="39"/>
      <c r="GDJ132" s="39"/>
      <c r="GDK132" s="50"/>
      <c r="GDL132" s="50"/>
      <c r="GDM132" s="50"/>
      <c r="GDN132" s="39"/>
      <c r="GDO132" s="39"/>
      <c r="GDP132" s="38"/>
      <c r="GDQ132" s="11"/>
      <c r="GDR132" s="51"/>
      <c r="GDS132" s="52"/>
      <c r="GDT132" s="53"/>
      <c r="GDU132" s="13"/>
      <c r="GDV132" s="15"/>
      <c r="GDW132" s="46"/>
      <c r="GDX132" s="47"/>
      <c r="GDY132" s="37"/>
      <c r="GDZ132" s="45"/>
      <c r="GEA132" s="48"/>
      <c r="GEB132" s="49"/>
      <c r="GEC132" s="39"/>
      <c r="GED132" s="39"/>
      <c r="GEE132" s="50"/>
      <c r="GEF132" s="50"/>
      <c r="GEG132" s="50"/>
      <c r="GEH132" s="39"/>
      <c r="GEI132" s="39"/>
      <c r="GEJ132" s="38"/>
      <c r="GEK132" s="11"/>
      <c r="GEL132" s="51"/>
      <c r="GEM132" s="52"/>
      <c r="GEN132" s="53"/>
      <c r="GEO132" s="13"/>
      <c r="GEP132" s="15"/>
      <c r="GEQ132" s="46"/>
      <c r="GER132" s="47"/>
      <c r="GES132" s="37"/>
      <c r="GET132" s="45"/>
      <c r="GEU132" s="48"/>
      <c r="GEV132" s="49"/>
      <c r="GEW132" s="39"/>
      <c r="GEX132" s="39"/>
      <c r="GEY132" s="50"/>
      <c r="GEZ132" s="50"/>
      <c r="GFA132" s="50"/>
      <c r="GFB132" s="39"/>
      <c r="GFC132" s="39"/>
      <c r="GFD132" s="38"/>
      <c r="GFE132" s="11"/>
      <c r="GFF132" s="51"/>
      <c r="GFG132" s="52"/>
      <c r="GFH132" s="53"/>
      <c r="GFI132" s="13"/>
      <c r="GFJ132" s="15"/>
      <c r="GFK132" s="46"/>
      <c r="GFL132" s="47"/>
      <c r="GFM132" s="37"/>
      <c r="GFN132" s="45"/>
      <c r="GFO132" s="48"/>
      <c r="GFP132" s="49"/>
      <c r="GFQ132" s="39"/>
      <c r="GFR132" s="39"/>
      <c r="GFS132" s="50"/>
      <c r="GFT132" s="50"/>
      <c r="GFU132" s="50"/>
      <c r="GFV132" s="39"/>
      <c r="GFW132" s="39"/>
      <c r="GFX132" s="38"/>
      <c r="GFY132" s="11"/>
      <c r="GFZ132" s="51"/>
      <c r="GGA132" s="52"/>
      <c r="GGB132" s="53"/>
      <c r="GGC132" s="13"/>
      <c r="GGD132" s="15"/>
      <c r="GGE132" s="46"/>
      <c r="GGF132" s="47"/>
      <c r="GGG132" s="37"/>
      <c r="GGH132" s="45"/>
      <c r="GGI132" s="48"/>
      <c r="GGJ132" s="49"/>
      <c r="GGK132" s="39"/>
      <c r="GGL132" s="39"/>
      <c r="GGM132" s="50"/>
      <c r="GGN132" s="50"/>
      <c r="GGO132" s="50"/>
      <c r="GGP132" s="39"/>
      <c r="GGQ132" s="39"/>
      <c r="GGR132" s="38"/>
      <c r="GGS132" s="11"/>
      <c r="GGT132" s="51"/>
      <c r="GGU132" s="52"/>
      <c r="GGV132" s="53"/>
      <c r="GGW132" s="13"/>
      <c r="GGX132" s="15"/>
      <c r="GGY132" s="46"/>
      <c r="GGZ132" s="47"/>
      <c r="GHA132" s="37"/>
      <c r="GHB132" s="45"/>
      <c r="GHC132" s="48"/>
      <c r="GHD132" s="49"/>
      <c r="GHE132" s="39"/>
      <c r="GHF132" s="39"/>
      <c r="GHG132" s="50"/>
      <c r="GHH132" s="50"/>
      <c r="GHI132" s="50"/>
      <c r="GHJ132" s="39"/>
      <c r="GHK132" s="39"/>
      <c r="GHL132" s="38"/>
      <c r="GHM132" s="11"/>
      <c r="GHN132" s="51"/>
      <c r="GHO132" s="52"/>
      <c r="GHP132" s="53"/>
      <c r="GHQ132" s="13"/>
      <c r="GHR132" s="15"/>
      <c r="GHS132" s="46"/>
      <c r="GHT132" s="47"/>
      <c r="GHU132" s="37"/>
      <c r="GHV132" s="45"/>
      <c r="GHW132" s="48"/>
      <c r="GHX132" s="49"/>
      <c r="GHY132" s="39"/>
      <c r="GHZ132" s="39"/>
      <c r="GIA132" s="50"/>
      <c r="GIB132" s="50"/>
      <c r="GIC132" s="50"/>
      <c r="GID132" s="39"/>
      <c r="GIE132" s="39"/>
      <c r="GIF132" s="38"/>
      <c r="GIG132" s="11"/>
      <c r="GIH132" s="51"/>
      <c r="GII132" s="52"/>
      <c r="GIJ132" s="53"/>
      <c r="GIK132" s="13"/>
      <c r="GIL132" s="15"/>
      <c r="GIM132" s="46"/>
      <c r="GIN132" s="47"/>
      <c r="GIO132" s="37"/>
      <c r="GIP132" s="45"/>
      <c r="GIQ132" s="48"/>
      <c r="GIR132" s="49"/>
      <c r="GIS132" s="39"/>
      <c r="GIT132" s="39"/>
      <c r="GIU132" s="50"/>
      <c r="GIV132" s="50"/>
      <c r="GIW132" s="50"/>
      <c r="GIX132" s="39"/>
      <c r="GIY132" s="39"/>
      <c r="GIZ132" s="38"/>
      <c r="GJA132" s="11"/>
      <c r="GJB132" s="51"/>
      <c r="GJC132" s="52"/>
      <c r="GJD132" s="53"/>
      <c r="GJE132" s="13"/>
      <c r="GJF132" s="15"/>
      <c r="GJG132" s="46"/>
      <c r="GJH132" s="47"/>
      <c r="GJI132" s="37"/>
      <c r="GJJ132" s="45"/>
      <c r="GJK132" s="48"/>
      <c r="GJL132" s="49"/>
      <c r="GJM132" s="39"/>
      <c r="GJN132" s="39"/>
      <c r="GJO132" s="50"/>
      <c r="GJP132" s="50"/>
      <c r="GJQ132" s="50"/>
      <c r="GJR132" s="39"/>
      <c r="GJS132" s="39"/>
      <c r="GJT132" s="38"/>
      <c r="GJU132" s="11"/>
      <c r="GJV132" s="51"/>
      <c r="GJW132" s="52"/>
      <c r="GJX132" s="53"/>
      <c r="GJY132" s="13"/>
      <c r="GJZ132" s="15"/>
      <c r="GKA132" s="46"/>
      <c r="GKB132" s="47"/>
      <c r="GKC132" s="37"/>
      <c r="GKD132" s="45"/>
      <c r="GKE132" s="48"/>
      <c r="GKF132" s="49"/>
      <c r="GKG132" s="39"/>
      <c r="GKH132" s="39"/>
      <c r="GKI132" s="50"/>
      <c r="GKJ132" s="50"/>
      <c r="GKK132" s="50"/>
      <c r="GKL132" s="39"/>
      <c r="GKM132" s="39"/>
      <c r="GKN132" s="38"/>
      <c r="GKO132" s="11"/>
      <c r="GKP132" s="51"/>
      <c r="GKQ132" s="52"/>
      <c r="GKR132" s="53"/>
      <c r="GKS132" s="13"/>
      <c r="GKT132" s="15"/>
      <c r="GKU132" s="46"/>
      <c r="GKV132" s="47"/>
      <c r="GKW132" s="37"/>
      <c r="GKX132" s="45"/>
      <c r="GKY132" s="48"/>
      <c r="GKZ132" s="49"/>
      <c r="GLA132" s="39"/>
      <c r="GLB132" s="39"/>
      <c r="GLC132" s="50"/>
      <c r="GLD132" s="50"/>
      <c r="GLE132" s="50"/>
      <c r="GLF132" s="39"/>
      <c r="GLG132" s="39"/>
      <c r="GLH132" s="38"/>
      <c r="GLI132" s="11"/>
      <c r="GLJ132" s="51"/>
      <c r="GLK132" s="52"/>
      <c r="GLL132" s="53"/>
      <c r="GLM132" s="13"/>
      <c r="GLN132" s="15"/>
      <c r="GLO132" s="46"/>
      <c r="GLP132" s="47"/>
      <c r="GLQ132" s="37"/>
      <c r="GLR132" s="45"/>
      <c r="GLS132" s="48"/>
      <c r="GLT132" s="49"/>
      <c r="GLU132" s="39"/>
      <c r="GLV132" s="39"/>
      <c r="GLW132" s="50"/>
      <c r="GLX132" s="50"/>
      <c r="GLY132" s="50"/>
      <c r="GLZ132" s="39"/>
      <c r="GMA132" s="39"/>
      <c r="GMB132" s="38"/>
      <c r="GMC132" s="11"/>
      <c r="GMD132" s="51"/>
      <c r="GME132" s="52"/>
      <c r="GMF132" s="53"/>
      <c r="GMG132" s="13"/>
      <c r="GMH132" s="15"/>
      <c r="GMI132" s="46"/>
      <c r="GMJ132" s="47"/>
      <c r="GMK132" s="37"/>
      <c r="GML132" s="45"/>
      <c r="GMM132" s="48"/>
      <c r="GMN132" s="49"/>
      <c r="GMO132" s="39"/>
      <c r="GMP132" s="39"/>
      <c r="GMQ132" s="50"/>
      <c r="GMR132" s="50"/>
      <c r="GMS132" s="50"/>
      <c r="GMT132" s="39"/>
      <c r="GMU132" s="39"/>
      <c r="GMV132" s="38"/>
      <c r="GMW132" s="11"/>
      <c r="GMX132" s="51"/>
      <c r="GMY132" s="52"/>
      <c r="GMZ132" s="53"/>
      <c r="GNA132" s="13"/>
      <c r="GNB132" s="15"/>
      <c r="GNC132" s="46"/>
      <c r="GND132" s="47"/>
      <c r="GNE132" s="37"/>
      <c r="GNF132" s="45"/>
      <c r="GNG132" s="48"/>
      <c r="GNH132" s="49"/>
      <c r="GNI132" s="39"/>
      <c r="GNJ132" s="39"/>
      <c r="GNK132" s="50"/>
      <c r="GNL132" s="50"/>
      <c r="GNM132" s="50"/>
      <c r="GNN132" s="39"/>
      <c r="GNO132" s="39"/>
      <c r="GNP132" s="38"/>
      <c r="GNQ132" s="11"/>
      <c r="GNR132" s="51"/>
      <c r="GNS132" s="52"/>
      <c r="GNT132" s="53"/>
      <c r="GNU132" s="13"/>
      <c r="GNV132" s="15"/>
      <c r="GNW132" s="46"/>
      <c r="GNX132" s="47"/>
      <c r="GNY132" s="37"/>
      <c r="GNZ132" s="45"/>
      <c r="GOA132" s="48"/>
      <c r="GOB132" s="49"/>
      <c r="GOC132" s="39"/>
      <c r="GOD132" s="39"/>
      <c r="GOE132" s="50"/>
      <c r="GOF132" s="50"/>
      <c r="GOG132" s="50"/>
      <c r="GOH132" s="39"/>
      <c r="GOI132" s="39"/>
      <c r="GOJ132" s="38"/>
      <c r="GOK132" s="11"/>
      <c r="GOL132" s="51"/>
      <c r="GOM132" s="52"/>
      <c r="GON132" s="53"/>
      <c r="GOO132" s="13"/>
      <c r="GOP132" s="15"/>
      <c r="GOQ132" s="46"/>
      <c r="GOR132" s="47"/>
      <c r="GOS132" s="37"/>
      <c r="GOT132" s="45"/>
      <c r="GOU132" s="48"/>
      <c r="GOV132" s="49"/>
      <c r="GOW132" s="39"/>
      <c r="GOX132" s="39"/>
      <c r="GOY132" s="50"/>
      <c r="GOZ132" s="50"/>
      <c r="GPA132" s="50"/>
      <c r="GPB132" s="39"/>
      <c r="GPC132" s="39"/>
      <c r="GPD132" s="38"/>
      <c r="GPE132" s="11"/>
      <c r="GPF132" s="51"/>
      <c r="GPG132" s="52"/>
      <c r="GPH132" s="53"/>
      <c r="GPI132" s="13"/>
      <c r="GPJ132" s="15"/>
      <c r="GPK132" s="46"/>
      <c r="GPL132" s="47"/>
      <c r="GPM132" s="37"/>
      <c r="GPN132" s="45"/>
      <c r="GPO132" s="48"/>
      <c r="GPP132" s="49"/>
      <c r="GPQ132" s="39"/>
      <c r="GPR132" s="39"/>
      <c r="GPS132" s="50"/>
      <c r="GPT132" s="50"/>
      <c r="GPU132" s="50"/>
      <c r="GPV132" s="39"/>
      <c r="GPW132" s="39"/>
      <c r="GPX132" s="38"/>
      <c r="GPY132" s="11"/>
      <c r="GPZ132" s="51"/>
      <c r="GQA132" s="52"/>
      <c r="GQB132" s="53"/>
      <c r="GQC132" s="13"/>
      <c r="GQD132" s="15"/>
      <c r="GQE132" s="46"/>
      <c r="GQF132" s="47"/>
      <c r="GQG132" s="37"/>
      <c r="GQH132" s="45"/>
      <c r="GQI132" s="48"/>
      <c r="GQJ132" s="49"/>
      <c r="GQK132" s="39"/>
      <c r="GQL132" s="39"/>
      <c r="GQM132" s="50"/>
      <c r="GQN132" s="50"/>
      <c r="GQO132" s="50"/>
      <c r="GQP132" s="39"/>
      <c r="GQQ132" s="39"/>
      <c r="GQR132" s="38"/>
      <c r="GQS132" s="11"/>
      <c r="GQT132" s="51"/>
      <c r="GQU132" s="52"/>
      <c r="GQV132" s="53"/>
      <c r="GQW132" s="13"/>
      <c r="GQX132" s="15"/>
      <c r="GQY132" s="46"/>
      <c r="GQZ132" s="47"/>
      <c r="GRA132" s="37"/>
      <c r="GRB132" s="45"/>
      <c r="GRC132" s="48"/>
      <c r="GRD132" s="49"/>
      <c r="GRE132" s="39"/>
      <c r="GRF132" s="39"/>
      <c r="GRG132" s="50"/>
      <c r="GRH132" s="50"/>
      <c r="GRI132" s="50"/>
      <c r="GRJ132" s="39"/>
      <c r="GRK132" s="39"/>
      <c r="GRL132" s="38"/>
      <c r="GRM132" s="11"/>
      <c r="GRN132" s="51"/>
      <c r="GRO132" s="52"/>
      <c r="GRP132" s="53"/>
      <c r="GRQ132" s="13"/>
      <c r="GRR132" s="15"/>
      <c r="GRS132" s="46"/>
      <c r="GRT132" s="47"/>
      <c r="GRU132" s="37"/>
      <c r="GRV132" s="45"/>
      <c r="GRW132" s="48"/>
      <c r="GRX132" s="49"/>
      <c r="GRY132" s="39"/>
      <c r="GRZ132" s="39"/>
      <c r="GSA132" s="50"/>
      <c r="GSB132" s="50"/>
      <c r="GSC132" s="50"/>
      <c r="GSD132" s="39"/>
      <c r="GSE132" s="39"/>
      <c r="GSF132" s="38"/>
      <c r="GSG132" s="11"/>
      <c r="GSH132" s="51"/>
      <c r="GSI132" s="52"/>
      <c r="GSJ132" s="53"/>
      <c r="GSK132" s="13"/>
      <c r="GSL132" s="15"/>
      <c r="GSM132" s="46"/>
      <c r="GSN132" s="47"/>
      <c r="GSO132" s="37"/>
      <c r="GSP132" s="45"/>
      <c r="GSQ132" s="48"/>
      <c r="GSR132" s="49"/>
      <c r="GSS132" s="39"/>
      <c r="GST132" s="39"/>
      <c r="GSU132" s="50"/>
      <c r="GSV132" s="50"/>
      <c r="GSW132" s="50"/>
      <c r="GSX132" s="39"/>
      <c r="GSY132" s="39"/>
      <c r="GSZ132" s="38"/>
      <c r="GTA132" s="11"/>
      <c r="GTB132" s="51"/>
      <c r="GTC132" s="52"/>
      <c r="GTD132" s="53"/>
      <c r="GTE132" s="13"/>
      <c r="GTF132" s="15"/>
      <c r="GTG132" s="46"/>
      <c r="GTH132" s="47"/>
      <c r="GTI132" s="37"/>
      <c r="GTJ132" s="45"/>
      <c r="GTK132" s="48"/>
      <c r="GTL132" s="49"/>
      <c r="GTM132" s="39"/>
      <c r="GTN132" s="39"/>
      <c r="GTO132" s="50"/>
      <c r="GTP132" s="50"/>
      <c r="GTQ132" s="50"/>
      <c r="GTR132" s="39"/>
      <c r="GTS132" s="39"/>
      <c r="GTT132" s="38"/>
      <c r="GTU132" s="11"/>
      <c r="GTV132" s="51"/>
      <c r="GTW132" s="52"/>
      <c r="GTX132" s="53"/>
      <c r="GTY132" s="13"/>
      <c r="GTZ132" s="15"/>
      <c r="GUA132" s="46"/>
      <c r="GUB132" s="47"/>
      <c r="GUC132" s="37"/>
      <c r="GUD132" s="45"/>
      <c r="GUE132" s="48"/>
      <c r="GUF132" s="49"/>
      <c r="GUG132" s="39"/>
      <c r="GUH132" s="39"/>
      <c r="GUI132" s="50"/>
      <c r="GUJ132" s="50"/>
      <c r="GUK132" s="50"/>
      <c r="GUL132" s="39"/>
      <c r="GUM132" s="39"/>
      <c r="GUN132" s="38"/>
      <c r="GUO132" s="11"/>
      <c r="GUP132" s="51"/>
      <c r="GUQ132" s="52"/>
      <c r="GUR132" s="53"/>
      <c r="GUS132" s="13"/>
      <c r="GUT132" s="15"/>
      <c r="GUU132" s="46"/>
      <c r="GUV132" s="47"/>
      <c r="GUW132" s="37"/>
      <c r="GUX132" s="45"/>
      <c r="GUY132" s="48"/>
      <c r="GUZ132" s="49"/>
      <c r="GVA132" s="39"/>
      <c r="GVB132" s="39"/>
      <c r="GVC132" s="50"/>
      <c r="GVD132" s="50"/>
      <c r="GVE132" s="50"/>
      <c r="GVF132" s="39"/>
      <c r="GVG132" s="39"/>
      <c r="GVH132" s="38"/>
      <c r="GVI132" s="11"/>
      <c r="GVJ132" s="51"/>
      <c r="GVK132" s="52"/>
      <c r="GVL132" s="53"/>
      <c r="GVM132" s="13"/>
      <c r="GVN132" s="15"/>
      <c r="GVO132" s="46"/>
      <c r="GVP132" s="47"/>
      <c r="GVQ132" s="37"/>
      <c r="GVR132" s="45"/>
      <c r="GVS132" s="48"/>
      <c r="GVT132" s="49"/>
      <c r="GVU132" s="39"/>
      <c r="GVV132" s="39"/>
      <c r="GVW132" s="50"/>
      <c r="GVX132" s="50"/>
      <c r="GVY132" s="50"/>
      <c r="GVZ132" s="39"/>
      <c r="GWA132" s="39"/>
      <c r="GWB132" s="38"/>
      <c r="GWC132" s="11"/>
      <c r="GWD132" s="51"/>
      <c r="GWE132" s="52"/>
      <c r="GWF132" s="53"/>
      <c r="GWG132" s="13"/>
      <c r="GWH132" s="15"/>
      <c r="GWI132" s="46"/>
      <c r="GWJ132" s="47"/>
      <c r="GWK132" s="37"/>
      <c r="GWL132" s="45"/>
      <c r="GWM132" s="48"/>
      <c r="GWN132" s="49"/>
      <c r="GWO132" s="39"/>
      <c r="GWP132" s="39"/>
      <c r="GWQ132" s="50"/>
      <c r="GWR132" s="50"/>
      <c r="GWS132" s="50"/>
      <c r="GWT132" s="39"/>
      <c r="GWU132" s="39"/>
      <c r="GWV132" s="38"/>
      <c r="GWW132" s="11"/>
      <c r="GWX132" s="51"/>
      <c r="GWY132" s="52"/>
      <c r="GWZ132" s="53"/>
      <c r="GXA132" s="13"/>
      <c r="GXB132" s="15"/>
      <c r="GXC132" s="46"/>
      <c r="GXD132" s="47"/>
      <c r="GXE132" s="37"/>
      <c r="GXF132" s="45"/>
      <c r="GXG132" s="48"/>
      <c r="GXH132" s="49"/>
      <c r="GXI132" s="39"/>
      <c r="GXJ132" s="39"/>
      <c r="GXK132" s="50"/>
      <c r="GXL132" s="50"/>
      <c r="GXM132" s="50"/>
      <c r="GXN132" s="39"/>
      <c r="GXO132" s="39"/>
      <c r="GXP132" s="38"/>
      <c r="GXQ132" s="11"/>
      <c r="GXR132" s="51"/>
      <c r="GXS132" s="52"/>
      <c r="GXT132" s="53"/>
      <c r="GXU132" s="13"/>
      <c r="GXV132" s="15"/>
      <c r="GXW132" s="46"/>
      <c r="GXX132" s="47"/>
      <c r="GXY132" s="37"/>
      <c r="GXZ132" s="45"/>
      <c r="GYA132" s="48"/>
      <c r="GYB132" s="49"/>
      <c r="GYC132" s="39"/>
      <c r="GYD132" s="39"/>
      <c r="GYE132" s="50"/>
      <c r="GYF132" s="50"/>
      <c r="GYG132" s="50"/>
      <c r="GYH132" s="39"/>
      <c r="GYI132" s="39"/>
      <c r="GYJ132" s="38"/>
      <c r="GYK132" s="11"/>
      <c r="GYL132" s="51"/>
      <c r="GYM132" s="52"/>
      <c r="GYN132" s="53"/>
      <c r="GYO132" s="13"/>
      <c r="GYP132" s="15"/>
      <c r="GYQ132" s="46"/>
      <c r="GYR132" s="47"/>
      <c r="GYS132" s="37"/>
      <c r="GYT132" s="45"/>
      <c r="GYU132" s="48"/>
      <c r="GYV132" s="49"/>
      <c r="GYW132" s="39"/>
      <c r="GYX132" s="39"/>
      <c r="GYY132" s="50"/>
      <c r="GYZ132" s="50"/>
      <c r="GZA132" s="50"/>
      <c r="GZB132" s="39"/>
      <c r="GZC132" s="39"/>
      <c r="GZD132" s="38"/>
      <c r="GZE132" s="11"/>
      <c r="GZF132" s="51"/>
      <c r="GZG132" s="52"/>
      <c r="GZH132" s="53"/>
      <c r="GZI132" s="13"/>
      <c r="GZJ132" s="15"/>
      <c r="GZK132" s="46"/>
      <c r="GZL132" s="47"/>
      <c r="GZM132" s="37"/>
      <c r="GZN132" s="45"/>
      <c r="GZO132" s="48"/>
      <c r="GZP132" s="49"/>
      <c r="GZQ132" s="39"/>
      <c r="GZR132" s="39"/>
      <c r="GZS132" s="50"/>
      <c r="GZT132" s="50"/>
      <c r="GZU132" s="50"/>
      <c r="GZV132" s="39"/>
      <c r="GZW132" s="39"/>
      <c r="GZX132" s="38"/>
      <c r="GZY132" s="11"/>
      <c r="GZZ132" s="51"/>
      <c r="HAA132" s="52"/>
      <c r="HAB132" s="53"/>
      <c r="HAC132" s="13"/>
      <c r="HAD132" s="15"/>
      <c r="HAE132" s="46"/>
      <c r="HAF132" s="47"/>
      <c r="HAG132" s="37"/>
      <c r="HAH132" s="45"/>
      <c r="HAI132" s="48"/>
      <c r="HAJ132" s="49"/>
      <c r="HAK132" s="39"/>
      <c r="HAL132" s="39"/>
      <c r="HAM132" s="50"/>
      <c r="HAN132" s="50"/>
      <c r="HAO132" s="50"/>
      <c r="HAP132" s="39"/>
      <c r="HAQ132" s="39"/>
      <c r="HAR132" s="38"/>
      <c r="HAS132" s="11"/>
      <c r="HAT132" s="51"/>
      <c r="HAU132" s="52"/>
      <c r="HAV132" s="53"/>
      <c r="HAW132" s="13"/>
      <c r="HAX132" s="15"/>
      <c r="HAY132" s="46"/>
      <c r="HAZ132" s="47"/>
      <c r="HBA132" s="37"/>
      <c r="HBB132" s="45"/>
      <c r="HBC132" s="48"/>
      <c r="HBD132" s="49"/>
      <c r="HBE132" s="39"/>
      <c r="HBF132" s="39"/>
      <c r="HBG132" s="50"/>
      <c r="HBH132" s="50"/>
      <c r="HBI132" s="50"/>
      <c r="HBJ132" s="39"/>
      <c r="HBK132" s="39"/>
      <c r="HBL132" s="38"/>
      <c r="HBM132" s="11"/>
      <c r="HBN132" s="51"/>
      <c r="HBO132" s="52"/>
      <c r="HBP132" s="53"/>
      <c r="HBQ132" s="13"/>
      <c r="HBR132" s="15"/>
      <c r="HBS132" s="46"/>
      <c r="HBT132" s="47"/>
      <c r="HBU132" s="37"/>
      <c r="HBV132" s="45"/>
      <c r="HBW132" s="48"/>
      <c r="HBX132" s="49"/>
      <c r="HBY132" s="39"/>
      <c r="HBZ132" s="39"/>
      <c r="HCA132" s="50"/>
      <c r="HCB132" s="50"/>
      <c r="HCC132" s="50"/>
      <c r="HCD132" s="39"/>
      <c r="HCE132" s="39"/>
      <c r="HCF132" s="38"/>
      <c r="HCG132" s="11"/>
      <c r="HCH132" s="51"/>
      <c r="HCI132" s="52"/>
      <c r="HCJ132" s="53"/>
      <c r="HCK132" s="13"/>
      <c r="HCL132" s="15"/>
      <c r="HCM132" s="46"/>
      <c r="HCN132" s="47"/>
      <c r="HCO132" s="37"/>
      <c r="HCP132" s="45"/>
      <c r="HCQ132" s="48"/>
      <c r="HCR132" s="49"/>
      <c r="HCS132" s="39"/>
      <c r="HCT132" s="39"/>
      <c r="HCU132" s="50"/>
      <c r="HCV132" s="50"/>
      <c r="HCW132" s="50"/>
      <c r="HCX132" s="39"/>
      <c r="HCY132" s="39"/>
      <c r="HCZ132" s="38"/>
      <c r="HDA132" s="11"/>
      <c r="HDB132" s="51"/>
      <c r="HDC132" s="52"/>
      <c r="HDD132" s="53"/>
      <c r="HDE132" s="13"/>
      <c r="HDF132" s="15"/>
      <c r="HDG132" s="46"/>
      <c r="HDH132" s="47"/>
      <c r="HDI132" s="37"/>
      <c r="HDJ132" s="45"/>
      <c r="HDK132" s="48"/>
      <c r="HDL132" s="49"/>
      <c r="HDM132" s="39"/>
      <c r="HDN132" s="39"/>
      <c r="HDO132" s="50"/>
      <c r="HDP132" s="50"/>
      <c r="HDQ132" s="50"/>
      <c r="HDR132" s="39"/>
      <c r="HDS132" s="39"/>
      <c r="HDT132" s="38"/>
      <c r="HDU132" s="11"/>
      <c r="HDV132" s="51"/>
      <c r="HDW132" s="52"/>
      <c r="HDX132" s="53"/>
      <c r="HDY132" s="13"/>
      <c r="HDZ132" s="15"/>
      <c r="HEA132" s="46"/>
      <c r="HEB132" s="47"/>
      <c r="HEC132" s="37"/>
      <c r="HED132" s="45"/>
      <c r="HEE132" s="48"/>
      <c r="HEF132" s="49"/>
      <c r="HEG132" s="39"/>
      <c r="HEH132" s="39"/>
      <c r="HEI132" s="50"/>
      <c r="HEJ132" s="50"/>
      <c r="HEK132" s="50"/>
      <c r="HEL132" s="39"/>
      <c r="HEM132" s="39"/>
      <c r="HEN132" s="38"/>
      <c r="HEO132" s="11"/>
      <c r="HEP132" s="51"/>
      <c r="HEQ132" s="52"/>
      <c r="HER132" s="53"/>
      <c r="HES132" s="13"/>
      <c r="HET132" s="15"/>
      <c r="HEU132" s="46"/>
      <c r="HEV132" s="47"/>
      <c r="HEW132" s="37"/>
      <c r="HEX132" s="45"/>
      <c r="HEY132" s="48"/>
      <c r="HEZ132" s="49"/>
      <c r="HFA132" s="39"/>
      <c r="HFB132" s="39"/>
      <c r="HFC132" s="50"/>
      <c r="HFD132" s="50"/>
      <c r="HFE132" s="50"/>
      <c r="HFF132" s="39"/>
      <c r="HFG132" s="39"/>
      <c r="HFH132" s="38"/>
      <c r="HFI132" s="11"/>
      <c r="HFJ132" s="51"/>
      <c r="HFK132" s="52"/>
      <c r="HFL132" s="53"/>
      <c r="HFM132" s="13"/>
      <c r="HFN132" s="15"/>
      <c r="HFO132" s="46"/>
      <c r="HFP132" s="47"/>
      <c r="HFQ132" s="37"/>
      <c r="HFR132" s="45"/>
      <c r="HFS132" s="48"/>
      <c r="HFT132" s="49"/>
      <c r="HFU132" s="39"/>
      <c r="HFV132" s="39"/>
      <c r="HFW132" s="50"/>
      <c r="HFX132" s="50"/>
      <c r="HFY132" s="50"/>
      <c r="HFZ132" s="39"/>
      <c r="HGA132" s="39"/>
      <c r="HGB132" s="38"/>
      <c r="HGC132" s="11"/>
      <c r="HGD132" s="51"/>
      <c r="HGE132" s="52"/>
      <c r="HGF132" s="53"/>
      <c r="HGG132" s="13"/>
      <c r="HGH132" s="15"/>
      <c r="HGI132" s="46"/>
      <c r="HGJ132" s="47"/>
      <c r="HGK132" s="37"/>
      <c r="HGL132" s="45"/>
      <c r="HGM132" s="48"/>
      <c r="HGN132" s="49"/>
      <c r="HGO132" s="39"/>
      <c r="HGP132" s="39"/>
      <c r="HGQ132" s="50"/>
      <c r="HGR132" s="50"/>
      <c r="HGS132" s="50"/>
      <c r="HGT132" s="39"/>
      <c r="HGU132" s="39"/>
      <c r="HGV132" s="38"/>
      <c r="HGW132" s="11"/>
      <c r="HGX132" s="51"/>
      <c r="HGY132" s="52"/>
      <c r="HGZ132" s="53"/>
      <c r="HHA132" s="13"/>
      <c r="HHB132" s="15"/>
      <c r="HHC132" s="46"/>
      <c r="HHD132" s="47"/>
      <c r="HHE132" s="37"/>
      <c r="HHF132" s="45"/>
      <c r="HHG132" s="48"/>
      <c r="HHH132" s="49"/>
      <c r="HHI132" s="39"/>
      <c r="HHJ132" s="39"/>
      <c r="HHK132" s="50"/>
      <c r="HHL132" s="50"/>
      <c r="HHM132" s="50"/>
      <c r="HHN132" s="39"/>
      <c r="HHO132" s="39"/>
      <c r="HHP132" s="38"/>
      <c r="HHQ132" s="11"/>
      <c r="HHR132" s="51"/>
      <c r="HHS132" s="52"/>
      <c r="HHT132" s="53"/>
      <c r="HHU132" s="13"/>
      <c r="HHV132" s="15"/>
      <c r="HHW132" s="46"/>
      <c r="HHX132" s="47"/>
      <c r="HHY132" s="37"/>
      <c r="HHZ132" s="45"/>
      <c r="HIA132" s="48"/>
      <c r="HIB132" s="49"/>
      <c r="HIC132" s="39"/>
      <c r="HID132" s="39"/>
      <c r="HIE132" s="50"/>
      <c r="HIF132" s="50"/>
      <c r="HIG132" s="50"/>
      <c r="HIH132" s="39"/>
      <c r="HII132" s="39"/>
      <c r="HIJ132" s="38"/>
      <c r="HIK132" s="11"/>
      <c r="HIL132" s="51"/>
      <c r="HIM132" s="52"/>
      <c r="HIN132" s="53"/>
      <c r="HIO132" s="13"/>
      <c r="HIP132" s="15"/>
      <c r="HIQ132" s="46"/>
      <c r="HIR132" s="47"/>
      <c r="HIS132" s="37"/>
      <c r="HIT132" s="45"/>
      <c r="HIU132" s="48"/>
      <c r="HIV132" s="49"/>
      <c r="HIW132" s="39"/>
      <c r="HIX132" s="39"/>
      <c r="HIY132" s="50"/>
      <c r="HIZ132" s="50"/>
      <c r="HJA132" s="50"/>
      <c r="HJB132" s="39"/>
      <c r="HJC132" s="39"/>
      <c r="HJD132" s="38"/>
      <c r="HJE132" s="11"/>
      <c r="HJF132" s="51"/>
      <c r="HJG132" s="52"/>
      <c r="HJH132" s="53"/>
      <c r="HJI132" s="13"/>
      <c r="HJJ132" s="15"/>
      <c r="HJK132" s="46"/>
      <c r="HJL132" s="47"/>
      <c r="HJM132" s="37"/>
      <c r="HJN132" s="45"/>
      <c r="HJO132" s="48"/>
      <c r="HJP132" s="49"/>
      <c r="HJQ132" s="39"/>
      <c r="HJR132" s="39"/>
      <c r="HJS132" s="50"/>
      <c r="HJT132" s="50"/>
      <c r="HJU132" s="50"/>
      <c r="HJV132" s="39"/>
      <c r="HJW132" s="39"/>
      <c r="HJX132" s="38"/>
      <c r="HJY132" s="11"/>
      <c r="HJZ132" s="51"/>
      <c r="HKA132" s="52"/>
      <c r="HKB132" s="53"/>
      <c r="HKC132" s="13"/>
      <c r="HKD132" s="15"/>
      <c r="HKE132" s="46"/>
      <c r="HKF132" s="47"/>
      <c r="HKG132" s="37"/>
      <c r="HKH132" s="45"/>
      <c r="HKI132" s="48"/>
      <c r="HKJ132" s="49"/>
      <c r="HKK132" s="39"/>
      <c r="HKL132" s="39"/>
      <c r="HKM132" s="50"/>
      <c r="HKN132" s="50"/>
      <c r="HKO132" s="50"/>
      <c r="HKP132" s="39"/>
      <c r="HKQ132" s="39"/>
      <c r="HKR132" s="38"/>
      <c r="HKS132" s="11"/>
      <c r="HKT132" s="51"/>
      <c r="HKU132" s="52"/>
      <c r="HKV132" s="53"/>
      <c r="HKW132" s="13"/>
      <c r="HKX132" s="15"/>
      <c r="HKY132" s="46"/>
      <c r="HKZ132" s="47"/>
      <c r="HLA132" s="37"/>
      <c r="HLB132" s="45"/>
      <c r="HLC132" s="48"/>
      <c r="HLD132" s="49"/>
      <c r="HLE132" s="39"/>
      <c r="HLF132" s="39"/>
      <c r="HLG132" s="50"/>
      <c r="HLH132" s="50"/>
      <c r="HLI132" s="50"/>
      <c r="HLJ132" s="39"/>
      <c r="HLK132" s="39"/>
      <c r="HLL132" s="38"/>
      <c r="HLM132" s="11"/>
      <c r="HLN132" s="51"/>
      <c r="HLO132" s="52"/>
      <c r="HLP132" s="53"/>
      <c r="HLQ132" s="13"/>
      <c r="HLR132" s="15"/>
      <c r="HLS132" s="46"/>
      <c r="HLT132" s="47"/>
      <c r="HLU132" s="37"/>
      <c r="HLV132" s="45"/>
      <c r="HLW132" s="48"/>
      <c r="HLX132" s="49"/>
      <c r="HLY132" s="39"/>
      <c r="HLZ132" s="39"/>
      <c r="HMA132" s="50"/>
      <c r="HMB132" s="50"/>
      <c r="HMC132" s="50"/>
      <c r="HMD132" s="39"/>
      <c r="HME132" s="39"/>
      <c r="HMF132" s="38"/>
      <c r="HMG132" s="11"/>
      <c r="HMH132" s="51"/>
      <c r="HMI132" s="52"/>
      <c r="HMJ132" s="53"/>
      <c r="HMK132" s="13"/>
      <c r="HML132" s="15"/>
      <c r="HMM132" s="46"/>
      <c r="HMN132" s="47"/>
      <c r="HMO132" s="37"/>
      <c r="HMP132" s="45"/>
      <c r="HMQ132" s="48"/>
      <c r="HMR132" s="49"/>
      <c r="HMS132" s="39"/>
      <c r="HMT132" s="39"/>
      <c r="HMU132" s="50"/>
      <c r="HMV132" s="50"/>
      <c r="HMW132" s="50"/>
      <c r="HMX132" s="39"/>
      <c r="HMY132" s="39"/>
      <c r="HMZ132" s="38"/>
      <c r="HNA132" s="11"/>
      <c r="HNB132" s="51"/>
      <c r="HNC132" s="52"/>
      <c r="HND132" s="53"/>
      <c r="HNE132" s="13"/>
      <c r="HNF132" s="15"/>
      <c r="HNG132" s="46"/>
      <c r="HNH132" s="47"/>
      <c r="HNI132" s="37"/>
      <c r="HNJ132" s="45"/>
      <c r="HNK132" s="48"/>
      <c r="HNL132" s="49"/>
      <c r="HNM132" s="39"/>
      <c r="HNN132" s="39"/>
      <c r="HNO132" s="50"/>
      <c r="HNP132" s="50"/>
      <c r="HNQ132" s="50"/>
      <c r="HNR132" s="39"/>
      <c r="HNS132" s="39"/>
      <c r="HNT132" s="38"/>
      <c r="HNU132" s="11"/>
      <c r="HNV132" s="51"/>
      <c r="HNW132" s="52"/>
      <c r="HNX132" s="53"/>
      <c r="HNY132" s="13"/>
      <c r="HNZ132" s="15"/>
      <c r="HOA132" s="46"/>
      <c r="HOB132" s="47"/>
      <c r="HOC132" s="37"/>
      <c r="HOD132" s="45"/>
      <c r="HOE132" s="48"/>
      <c r="HOF132" s="49"/>
      <c r="HOG132" s="39"/>
      <c r="HOH132" s="39"/>
      <c r="HOI132" s="50"/>
      <c r="HOJ132" s="50"/>
      <c r="HOK132" s="50"/>
      <c r="HOL132" s="39"/>
      <c r="HOM132" s="39"/>
      <c r="HON132" s="38"/>
      <c r="HOO132" s="11"/>
      <c r="HOP132" s="51"/>
      <c r="HOQ132" s="52"/>
      <c r="HOR132" s="53"/>
      <c r="HOS132" s="13"/>
      <c r="HOT132" s="15"/>
      <c r="HOU132" s="46"/>
      <c r="HOV132" s="47"/>
      <c r="HOW132" s="37"/>
      <c r="HOX132" s="45"/>
      <c r="HOY132" s="48"/>
      <c r="HOZ132" s="49"/>
      <c r="HPA132" s="39"/>
      <c r="HPB132" s="39"/>
      <c r="HPC132" s="50"/>
      <c r="HPD132" s="50"/>
      <c r="HPE132" s="50"/>
      <c r="HPF132" s="39"/>
      <c r="HPG132" s="39"/>
      <c r="HPH132" s="38"/>
      <c r="HPI132" s="11"/>
      <c r="HPJ132" s="51"/>
      <c r="HPK132" s="52"/>
      <c r="HPL132" s="53"/>
      <c r="HPM132" s="13"/>
      <c r="HPN132" s="15"/>
      <c r="HPO132" s="46"/>
      <c r="HPP132" s="47"/>
      <c r="HPQ132" s="37"/>
      <c r="HPR132" s="45"/>
      <c r="HPS132" s="48"/>
      <c r="HPT132" s="49"/>
      <c r="HPU132" s="39"/>
      <c r="HPV132" s="39"/>
      <c r="HPW132" s="50"/>
      <c r="HPX132" s="50"/>
      <c r="HPY132" s="50"/>
      <c r="HPZ132" s="39"/>
      <c r="HQA132" s="39"/>
      <c r="HQB132" s="38"/>
      <c r="HQC132" s="11"/>
      <c r="HQD132" s="51"/>
      <c r="HQE132" s="52"/>
      <c r="HQF132" s="53"/>
      <c r="HQG132" s="13"/>
      <c r="HQH132" s="15"/>
      <c r="HQI132" s="46"/>
      <c r="HQJ132" s="47"/>
      <c r="HQK132" s="37"/>
      <c r="HQL132" s="45"/>
      <c r="HQM132" s="48"/>
      <c r="HQN132" s="49"/>
      <c r="HQO132" s="39"/>
      <c r="HQP132" s="39"/>
      <c r="HQQ132" s="50"/>
      <c r="HQR132" s="50"/>
      <c r="HQS132" s="50"/>
      <c r="HQT132" s="39"/>
      <c r="HQU132" s="39"/>
      <c r="HQV132" s="38"/>
      <c r="HQW132" s="11"/>
      <c r="HQX132" s="51"/>
      <c r="HQY132" s="52"/>
      <c r="HQZ132" s="53"/>
      <c r="HRA132" s="13"/>
      <c r="HRB132" s="15"/>
      <c r="HRC132" s="46"/>
      <c r="HRD132" s="47"/>
      <c r="HRE132" s="37"/>
      <c r="HRF132" s="45"/>
      <c r="HRG132" s="48"/>
      <c r="HRH132" s="49"/>
      <c r="HRI132" s="39"/>
      <c r="HRJ132" s="39"/>
      <c r="HRK132" s="50"/>
      <c r="HRL132" s="50"/>
      <c r="HRM132" s="50"/>
      <c r="HRN132" s="39"/>
      <c r="HRO132" s="39"/>
      <c r="HRP132" s="38"/>
      <c r="HRQ132" s="11"/>
      <c r="HRR132" s="51"/>
      <c r="HRS132" s="52"/>
      <c r="HRT132" s="53"/>
      <c r="HRU132" s="13"/>
      <c r="HRV132" s="15"/>
      <c r="HRW132" s="46"/>
      <c r="HRX132" s="47"/>
      <c r="HRY132" s="37"/>
      <c r="HRZ132" s="45"/>
      <c r="HSA132" s="48"/>
      <c r="HSB132" s="49"/>
      <c r="HSC132" s="39"/>
      <c r="HSD132" s="39"/>
      <c r="HSE132" s="50"/>
      <c r="HSF132" s="50"/>
      <c r="HSG132" s="50"/>
      <c r="HSH132" s="39"/>
      <c r="HSI132" s="39"/>
      <c r="HSJ132" s="38"/>
      <c r="HSK132" s="11"/>
      <c r="HSL132" s="51"/>
      <c r="HSM132" s="52"/>
      <c r="HSN132" s="53"/>
      <c r="HSO132" s="13"/>
      <c r="HSP132" s="15"/>
      <c r="HSQ132" s="46"/>
      <c r="HSR132" s="47"/>
      <c r="HSS132" s="37"/>
      <c r="HST132" s="45"/>
      <c r="HSU132" s="48"/>
      <c r="HSV132" s="49"/>
      <c r="HSW132" s="39"/>
      <c r="HSX132" s="39"/>
      <c r="HSY132" s="50"/>
      <c r="HSZ132" s="50"/>
      <c r="HTA132" s="50"/>
      <c r="HTB132" s="39"/>
      <c r="HTC132" s="39"/>
      <c r="HTD132" s="38"/>
      <c r="HTE132" s="11"/>
      <c r="HTF132" s="51"/>
      <c r="HTG132" s="52"/>
      <c r="HTH132" s="53"/>
      <c r="HTI132" s="13"/>
      <c r="HTJ132" s="15"/>
      <c r="HTK132" s="46"/>
      <c r="HTL132" s="47"/>
      <c r="HTM132" s="37"/>
      <c r="HTN132" s="45"/>
      <c r="HTO132" s="48"/>
      <c r="HTP132" s="49"/>
      <c r="HTQ132" s="39"/>
      <c r="HTR132" s="39"/>
      <c r="HTS132" s="50"/>
      <c r="HTT132" s="50"/>
      <c r="HTU132" s="50"/>
      <c r="HTV132" s="39"/>
      <c r="HTW132" s="39"/>
      <c r="HTX132" s="38"/>
      <c r="HTY132" s="11"/>
      <c r="HTZ132" s="51"/>
      <c r="HUA132" s="52"/>
      <c r="HUB132" s="53"/>
      <c r="HUC132" s="13"/>
      <c r="HUD132" s="15"/>
      <c r="HUE132" s="46"/>
      <c r="HUF132" s="47"/>
      <c r="HUG132" s="37"/>
      <c r="HUH132" s="45"/>
      <c r="HUI132" s="48"/>
      <c r="HUJ132" s="49"/>
      <c r="HUK132" s="39"/>
      <c r="HUL132" s="39"/>
      <c r="HUM132" s="50"/>
      <c r="HUN132" s="50"/>
      <c r="HUO132" s="50"/>
      <c r="HUP132" s="39"/>
      <c r="HUQ132" s="39"/>
      <c r="HUR132" s="38"/>
      <c r="HUS132" s="11"/>
      <c r="HUT132" s="51"/>
      <c r="HUU132" s="52"/>
      <c r="HUV132" s="53"/>
      <c r="HUW132" s="13"/>
      <c r="HUX132" s="15"/>
      <c r="HUY132" s="46"/>
      <c r="HUZ132" s="47"/>
      <c r="HVA132" s="37"/>
      <c r="HVB132" s="45"/>
      <c r="HVC132" s="48"/>
      <c r="HVD132" s="49"/>
      <c r="HVE132" s="39"/>
      <c r="HVF132" s="39"/>
      <c r="HVG132" s="50"/>
      <c r="HVH132" s="50"/>
      <c r="HVI132" s="50"/>
      <c r="HVJ132" s="39"/>
      <c r="HVK132" s="39"/>
      <c r="HVL132" s="38"/>
      <c r="HVM132" s="11"/>
      <c r="HVN132" s="51"/>
      <c r="HVO132" s="52"/>
      <c r="HVP132" s="53"/>
      <c r="HVQ132" s="13"/>
      <c r="HVR132" s="15"/>
      <c r="HVS132" s="46"/>
      <c r="HVT132" s="47"/>
      <c r="HVU132" s="37"/>
      <c r="HVV132" s="45"/>
      <c r="HVW132" s="48"/>
      <c r="HVX132" s="49"/>
      <c r="HVY132" s="39"/>
      <c r="HVZ132" s="39"/>
      <c r="HWA132" s="50"/>
      <c r="HWB132" s="50"/>
      <c r="HWC132" s="50"/>
      <c r="HWD132" s="39"/>
      <c r="HWE132" s="39"/>
      <c r="HWF132" s="38"/>
      <c r="HWG132" s="11"/>
      <c r="HWH132" s="51"/>
      <c r="HWI132" s="52"/>
      <c r="HWJ132" s="53"/>
      <c r="HWK132" s="13"/>
      <c r="HWL132" s="15"/>
      <c r="HWM132" s="46"/>
      <c r="HWN132" s="47"/>
      <c r="HWO132" s="37"/>
      <c r="HWP132" s="45"/>
      <c r="HWQ132" s="48"/>
      <c r="HWR132" s="49"/>
      <c r="HWS132" s="39"/>
      <c r="HWT132" s="39"/>
      <c r="HWU132" s="50"/>
      <c r="HWV132" s="50"/>
      <c r="HWW132" s="50"/>
      <c r="HWX132" s="39"/>
      <c r="HWY132" s="39"/>
      <c r="HWZ132" s="38"/>
      <c r="HXA132" s="11"/>
      <c r="HXB132" s="51"/>
      <c r="HXC132" s="52"/>
      <c r="HXD132" s="53"/>
      <c r="HXE132" s="13"/>
      <c r="HXF132" s="15"/>
      <c r="HXG132" s="46"/>
      <c r="HXH132" s="47"/>
      <c r="HXI132" s="37"/>
      <c r="HXJ132" s="45"/>
      <c r="HXK132" s="48"/>
      <c r="HXL132" s="49"/>
      <c r="HXM132" s="39"/>
      <c r="HXN132" s="39"/>
      <c r="HXO132" s="50"/>
      <c r="HXP132" s="50"/>
      <c r="HXQ132" s="50"/>
      <c r="HXR132" s="39"/>
      <c r="HXS132" s="39"/>
      <c r="HXT132" s="38"/>
      <c r="HXU132" s="11"/>
      <c r="HXV132" s="51"/>
      <c r="HXW132" s="52"/>
      <c r="HXX132" s="53"/>
      <c r="HXY132" s="13"/>
      <c r="HXZ132" s="15"/>
      <c r="HYA132" s="46"/>
      <c r="HYB132" s="47"/>
      <c r="HYC132" s="37"/>
      <c r="HYD132" s="45"/>
      <c r="HYE132" s="48"/>
      <c r="HYF132" s="49"/>
      <c r="HYG132" s="39"/>
      <c r="HYH132" s="39"/>
      <c r="HYI132" s="50"/>
      <c r="HYJ132" s="50"/>
      <c r="HYK132" s="50"/>
      <c r="HYL132" s="39"/>
      <c r="HYM132" s="39"/>
      <c r="HYN132" s="38"/>
      <c r="HYO132" s="11"/>
      <c r="HYP132" s="51"/>
      <c r="HYQ132" s="52"/>
      <c r="HYR132" s="53"/>
      <c r="HYS132" s="13"/>
      <c r="HYT132" s="15"/>
      <c r="HYU132" s="46"/>
      <c r="HYV132" s="47"/>
      <c r="HYW132" s="37"/>
      <c r="HYX132" s="45"/>
      <c r="HYY132" s="48"/>
      <c r="HYZ132" s="49"/>
      <c r="HZA132" s="39"/>
      <c r="HZB132" s="39"/>
      <c r="HZC132" s="50"/>
      <c r="HZD132" s="50"/>
      <c r="HZE132" s="50"/>
      <c r="HZF132" s="39"/>
      <c r="HZG132" s="39"/>
      <c r="HZH132" s="38"/>
      <c r="HZI132" s="11"/>
      <c r="HZJ132" s="51"/>
      <c r="HZK132" s="52"/>
      <c r="HZL132" s="53"/>
      <c r="HZM132" s="13"/>
      <c r="HZN132" s="15"/>
      <c r="HZO132" s="46"/>
      <c r="HZP132" s="47"/>
      <c r="HZQ132" s="37"/>
      <c r="HZR132" s="45"/>
      <c r="HZS132" s="48"/>
      <c r="HZT132" s="49"/>
      <c r="HZU132" s="39"/>
      <c r="HZV132" s="39"/>
      <c r="HZW132" s="50"/>
      <c r="HZX132" s="50"/>
      <c r="HZY132" s="50"/>
      <c r="HZZ132" s="39"/>
      <c r="IAA132" s="39"/>
      <c r="IAB132" s="38"/>
      <c r="IAC132" s="11"/>
      <c r="IAD132" s="51"/>
      <c r="IAE132" s="52"/>
      <c r="IAF132" s="53"/>
      <c r="IAG132" s="13"/>
      <c r="IAH132" s="15"/>
      <c r="IAI132" s="46"/>
      <c r="IAJ132" s="47"/>
      <c r="IAK132" s="37"/>
      <c r="IAL132" s="45"/>
      <c r="IAM132" s="48"/>
      <c r="IAN132" s="49"/>
      <c r="IAO132" s="39"/>
      <c r="IAP132" s="39"/>
      <c r="IAQ132" s="50"/>
      <c r="IAR132" s="50"/>
      <c r="IAS132" s="50"/>
      <c r="IAT132" s="39"/>
      <c r="IAU132" s="39"/>
      <c r="IAV132" s="38"/>
      <c r="IAW132" s="11"/>
      <c r="IAX132" s="51"/>
      <c r="IAY132" s="52"/>
      <c r="IAZ132" s="53"/>
      <c r="IBA132" s="13"/>
      <c r="IBB132" s="15"/>
      <c r="IBC132" s="46"/>
      <c r="IBD132" s="47"/>
      <c r="IBE132" s="37"/>
      <c r="IBF132" s="45"/>
      <c r="IBG132" s="48"/>
      <c r="IBH132" s="49"/>
      <c r="IBI132" s="39"/>
      <c r="IBJ132" s="39"/>
      <c r="IBK132" s="50"/>
      <c r="IBL132" s="50"/>
      <c r="IBM132" s="50"/>
      <c r="IBN132" s="39"/>
      <c r="IBO132" s="39"/>
      <c r="IBP132" s="38"/>
      <c r="IBQ132" s="11"/>
      <c r="IBR132" s="51"/>
      <c r="IBS132" s="52"/>
      <c r="IBT132" s="53"/>
      <c r="IBU132" s="13"/>
      <c r="IBV132" s="15"/>
      <c r="IBW132" s="46"/>
      <c r="IBX132" s="47"/>
      <c r="IBY132" s="37"/>
      <c r="IBZ132" s="45"/>
      <c r="ICA132" s="48"/>
      <c r="ICB132" s="49"/>
      <c r="ICC132" s="39"/>
      <c r="ICD132" s="39"/>
      <c r="ICE132" s="50"/>
      <c r="ICF132" s="50"/>
      <c r="ICG132" s="50"/>
      <c r="ICH132" s="39"/>
      <c r="ICI132" s="39"/>
      <c r="ICJ132" s="38"/>
      <c r="ICK132" s="11"/>
      <c r="ICL132" s="51"/>
      <c r="ICM132" s="52"/>
      <c r="ICN132" s="53"/>
      <c r="ICO132" s="13"/>
      <c r="ICP132" s="15"/>
      <c r="ICQ132" s="46"/>
      <c r="ICR132" s="47"/>
      <c r="ICS132" s="37"/>
      <c r="ICT132" s="45"/>
      <c r="ICU132" s="48"/>
      <c r="ICV132" s="49"/>
      <c r="ICW132" s="39"/>
      <c r="ICX132" s="39"/>
      <c r="ICY132" s="50"/>
      <c r="ICZ132" s="50"/>
      <c r="IDA132" s="50"/>
      <c r="IDB132" s="39"/>
      <c r="IDC132" s="39"/>
      <c r="IDD132" s="38"/>
      <c r="IDE132" s="11"/>
      <c r="IDF132" s="51"/>
      <c r="IDG132" s="52"/>
      <c r="IDH132" s="53"/>
      <c r="IDI132" s="13"/>
      <c r="IDJ132" s="15"/>
      <c r="IDK132" s="46"/>
      <c r="IDL132" s="47"/>
      <c r="IDM132" s="37"/>
      <c r="IDN132" s="45"/>
      <c r="IDO132" s="48"/>
      <c r="IDP132" s="49"/>
      <c r="IDQ132" s="39"/>
      <c r="IDR132" s="39"/>
      <c r="IDS132" s="50"/>
      <c r="IDT132" s="50"/>
      <c r="IDU132" s="50"/>
      <c r="IDV132" s="39"/>
      <c r="IDW132" s="39"/>
      <c r="IDX132" s="38"/>
      <c r="IDY132" s="11"/>
      <c r="IDZ132" s="51"/>
      <c r="IEA132" s="52"/>
      <c r="IEB132" s="53"/>
      <c r="IEC132" s="13"/>
      <c r="IED132" s="15"/>
      <c r="IEE132" s="46"/>
      <c r="IEF132" s="47"/>
      <c r="IEG132" s="37"/>
      <c r="IEH132" s="45"/>
      <c r="IEI132" s="48"/>
      <c r="IEJ132" s="49"/>
      <c r="IEK132" s="39"/>
      <c r="IEL132" s="39"/>
      <c r="IEM132" s="50"/>
      <c r="IEN132" s="50"/>
      <c r="IEO132" s="50"/>
      <c r="IEP132" s="39"/>
      <c r="IEQ132" s="39"/>
      <c r="IER132" s="38"/>
      <c r="IES132" s="11"/>
      <c r="IET132" s="51"/>
      <c r="IEU132" s="52"/>
      <c r="IEV132" s="53"/>
      <c r="IEW132" s="13"/>
      <c r="IEX132" s="15"/>
      <c r="IEY132" s="46"/>
      <c r="IEZ132" s="47"/>
      <c r="IFA132" s="37"/>
      <c r="IFB132" s="45"/>
      <c r="IFC132" s="48"/>
      <c r="IFD132" s="49"/>
      <c r="IFE132" s="39"/>
      <c r="IFF132" s="39"/>
      <c r="IFG132" s="50"/>
      <c r="IFH132" s="50"/>
      <c r="IFI132" s="50"/>
      <c r="IFJ132" s="39"/>
      <c r="IFK132" s="39"/>
      <c r="IFL132" s="38"/>
      <c r="IFM132" s="11"/>
      <c r="IFN132" s="51"/>
      <c r="IFO132" s="52"/>
      <c r="IFP132" s="53"/>
      <c r="IFQ132" s="13"/>
      <c r="IFR132" s="15"/>
      <c r="IFS132" s="46"/>
      <c r="IFT132" s="47"/>
      <c r="IFU132" s="37"/>
      <c r="IFV132" s="45"/>
      <c r="IFW132" s="48"/>
      <c r="IFX132" s="49"/>
      <c r="IFY132" s="39"/>
      <c r="IFZ132" s="39"/>
      <c r="IGA132" s="50"/>
      <c r="IGB132" s="50"/>
      <c r="IGC132" s="50"/>
      <c r="IGD132" s="39"/>
      <c r="IGE132" s="39"/>
      <c r="IGF132" s="38"/>
      <c r="IGG132" s="11"/>
      <c r="IGH132" s="51"/>
      <c r="IGI132" s="52"/>
      <c r="IGJ132" s="53"/>
      <c r="IGK132" s="13"/>
      <c r="IGL132" s="15"/>
      <c r="IGM132" s="46"/>
      <c r="IGN132" s="47"/>
      <c r="IGO132" s="37"/>
      <c r="IGP132" s="45"/>
      <c r="IGQ132" s="48"/>
      <c r="IGR132" s="49"/>
      <c r="IGS132" s="39"/>
      <c r="IGT132" s="39"/>
      <c r="IGU132" s="50"/>
      <c r="IGV132" s="50"/>
      <c r="IGW132" s="50"/>
      <c r="IGX132" s="39"/>
      <c r="IGY132" s="39"/>
      <c r="IGZ132" s="38"/>
      <c r="IHA132" s="11"/>
      <c r="IHB132" s="51"/>
      <c r="IHC132" s="52"/>
      <c r="IHD132" s="53"/>
      <c r="IHE132" s="13"/>
      <c r="IHF132" s="15"/>
      <c r="IHG132" s="46"/>
      <c r="IHH132" s="47"/>
      <c r="IHI132" s="37"/>
      <c r="IHJ132" s="45"/>
      <c r="IHK132" s="48"/>
      <c r="IHL132" s="49"/>
      <c r="IHM132" s="39"/>
      <c r="IHN132" s="39"/>
      <c r="IHO132" s="50"/>
      <c r="IHP132" s="50"/>
      <c r="IHQ132" s="50"/>
      <c r="IHR132" s="39"/>
      <c r="IHS132" s="39"/>
      <c r="IHT132" s="38"/>
      <c r="IHU132" s="11"/>
      <c r="IHV132" s="51"/>
      <c r="IHW132" s="52"/>
      <c r="IHX132" s="53"/>
      <c r="IHY132" s="13"/>
      <c r="IHZ132" s="15"/>
      <c r="IIA132" s="46"/>
      <c r="IIB132" s="47"/>
      <c r="IIC132" s="37"/>
      <c r="IID132" s="45"/>
      <c r="IIE132" s="48"/>
      <c r="IIF132" s="49"/>
      <c r="IIG132" s="39"/>
      <c r="IIH132" s="39"/>
      <c r="III132" s="50"/>
      <c r="IIJ132" s="50"/>
      <c r="IIK132" s="50"/>
      <c r="IIL132" s="39"/>
      <c r="IIM132" s="39"/>
      <c r="IIN132" s="38"/>
      <c r="IIO132" s="11"/>
      <c r="IIP132" s="51"/>
      <c r="IIQ132" s="52"/>
      <c r="IIR132" s="53"/>
      <c r="IIS132" s="13"/>
      <c r="IIT132" s="15"/>
      <c r="IIU132" s="46"/>
      <c r="IIV132" s="47"/>
      <c r="IIW132" s="37"/>
      <c r="IIX132" s="45"/>
      <c r="IIY132" s="48"/>
      <c r="IIZ132" s="49"/>
      <c r="IJA132" s="39"/>
      <c r="IJB132" s="39"/>
      <c r="IJC132" s="50"/>
      <c r="IJD132" s="50"/>
      <c r="IJE132" s="50"/>
      <c r="IJF132" s="39"/>
      <c r="IJG132" s="39"/>
      <c r="IJH132" s="38"/>
      <c r="IJI132" s="11"/>
      <c r="IJJ132" s="51"/>
      <c r="IJK132" s="52"/>
      <c r="IJL132" s="53"/>
      <c r="IJM132" s="13"/>
      <c r="IJN132" s="15"/>
      <c r="IJO132" s="46"/>
      <c r="IJP132" s="47"/>
      <c r="IJQ132" s="37"/>
      <c r="IJR132" s="45"/>
      <c r="IJS132" s="48"/>
      <c r="IJT132" s="49"/>
      <c r="IJU132" s="39"/>
      <c r="IJV132" s="39"/>
      <c r="IJW132" s="50"/>
      <c r="IJX132" s="50"/>
      <c r="IJY132" s="50"/>
      <c r="IJZ132" s="39"/>
      <c r="IKA132" s="39"/>
      <c r="IKB132" s="38"/>
      <c r="IKC132" s="11"/>
      <c r="IKD132" s="51"/>
      <c r="IKE132" s="52"/>
      <c r="IKF132" s="53"/>
      <c r="IKG132" s="13"/>
      <c r="IKH132" s="15"/>
      <c r="IKI132" s="46"/>
      <c r="IKJ132" s="47"/>
      <c r="IKK132" s="37"/>
      <c r="IKL132" s="45"/>
      <c r="IKM132" s="48"/>
      <c r="IKN132" s="49"/>
      <c r="IKO132" s="39"/>
      <c r="IKP132" s="39"/>
      <c r="IKQ132" s="50"/>
      <c r="IKR132" s="50"/>
      <c r="IKS132" s="50"/>
      <c r="IKT132" s="39"/>
      <c r="IKU132" s="39"/>
      <c r="IKV132" s="38"/>
      <c r="IKW132" s="11"/>
      <c r="IKX132" s="51"/>
      <c r="IKY132" s="52"/>
      <c r="IKZ132" s="53"/>
      <c r="ILA132" s="13"/>
      <c r="ILB132" s="15"/>
      <c r="ILC132" s="46"/>
      <c r="ILD132" s="47"/>
      <c r="ILE132" s="37"/>
      <c r="ILF132" s="45"/>
      <c r="ILG132" s="48"/>
      <c r="ILH132" s="49"/>
      <c r="ILI132" s="39"/>
      <c r="ILJ132" s="39"/>
      <c r="ILK132" s="50"/>
      <c r="ILL132" s="50"/>
      <c r="ILM132" s="50"/>
      <c r="ILN132" s="39"/>
      <c r="ILO132" s="39"/>
      <c r="ILP132" s="38"/>
      <c r="ILQ132" s="11"/>
      <c r="ILR132" s="51"/>
      <c r="ILS132" s="52"/>
      <c r="ILT132" s="53"/>
      <c r="ILU132" s="13"/>
      <c r="ILV132" s="15"/>
      <c r="ILW132" s="46"/>
      <c r="ILX132" s="47"/>
      <c r="ILY132" s="37"/>
      <c r="ILZ132" s="45"/>
      <c r="IMA132" s="48"/>
      <c r="IMB132" s="49"/>
      <c r="IMC132" s="39"/>
      <c r="IMD132" s="39"/>
      <c r="IME132" s="50"/>
      <c r="IMF132" s="50"/>
      <c r="IMG132" s="50"/>
      <c r="IMH132" s="39"/>
      <c r="IMI132" s="39"/>
      <c r="IMJ132" s="38"/>
      <c r="IMK132" s="11"/>
      <c r="IML132" s="51"/>
      <c r="IMM132" s="52"/>
      <c r="IMN132" s="53"/>
      <c r="IMO132" s="13"/>
      <c r="IMP132" s="15"/>
      <c r="IMQ132" s="46"/>
      <c r="IMR132" s="47"/>
      <c r="IMS132" s="37"/>
      <c r="IMT132" s="45"/>
      <c r="IMU132" s="48"/>
      <c r="IMV132" s="49"/>
      <c r="IMW132" s="39"/>
      <c r="IMX132" s="39"/>
      <c r="IMY132" s="50"/>
      <c r="IMZ132" s="50"/>
      <c r="INA132" s="50"/>
      <c r="INB132" s="39"/>
      <c r="INC132" s="39"/>
      <c r="IND132" s="38"/>
      <c r="INE132" s="11"/>
      <c r="INF132" s="51"/>
      <c r="ING132" s="52"/>
      <c r="INH132" s="53"/>
      <c r="INI132" s="13"/>
      <c r="INJ132" s="15"/>
      <c r="INK132" s="46"/>
      <c r="INL132" s="47"/>
      <c r="INM132" s="37"/>
      <c r="INN132" s="45"/>
      <c r="INO132" s="48"/>
      <c r="INP132" s="49"/>
      <c r="INQ132" s="39"/>
      <c r="INR132" s="39"/>
      <c r="INS132" s="50"/>
      <c r="INT132" s="50"/>
      <c r="INU132" s="50"/>
      <c r="INV132" s="39"/>
      <c r="INW132" s="39"/>
      <c r="INX132" s="38"/>
      <c r="INY132" s="11"/>
      <c r="INZ132" s="51"/>
      <c r="IOA132" s="52"/>
      <c r="IOB132" s="53"/>
      <c r="IOC132" s="13"/>
      <c r="IOD132" s="15"/>
      <c r="IOE132" s="46"/>
      <c r="IOF132" s="47"/>
      <c r="IOG132" s="37"/>
      <c r="IOH132" s="45"/>
      <c r="IOI132" s="48"/>
      <c r="IOJ132" s="49"/>
      <c r="IOK132" s="39"/>
      <c r="IOL132" s="39"/>
      <c r="IOM132" s="50"/>
      <c r="ION132" s="50"/>
      <c r="IOO132" s="50"/>
      <c r="IOP132" s="39"/>
      <c r="IOQ132" s="39"/>
      <c r="IOR132" s="38"/>
      <c r="IOS132" s="11"/>
      <c r="IOT132" s="51"/>
      <c r="IOU132" s="52"/>
      <c r="IOV132" s="53"/>
      <c r="IOW132" s="13"/>
      <c r="IOX132" s="15"/>
      <c r="IOY132" s="46"/>
      <c r="IOZ132" s="47"/>
      <c r="IPA132" s="37"/>
      <c r="IPB132" s="45"/>
      <c r="IPC132" s="48"/>
      <c r="IPD132" s="49"/>
      <c r="IPE132" s="39"/>
      <c r="IPF132" s="39"/>
      <c r="IPG132" s="50"/>
      <c r="IPH132" s="50"/>
      <c r="IPI132" s="50"/>
      <c r="IPJ132" s="39"/>
      <c r="IPK132" s="39"/>
      <c r="IPL132" s="38"/>
      <c r="IPM132" s="11"/>
      <c r="IPN132" s="51"/>
      <c r="IPO132" s="52"/>
      <c r="IPP132" s="53"/>
      <c r="IPQ132" s="13"/>
      <c r="IPR132" s="15"/>
      <c r="IPS132" s="46"/>
      <c r="IPT132" s="47"/>
      <c r="IPU132" s="37"/>
      <c r="IPV132" s="45"/>
      <c r="IPW132" s="48"/>
      <c r="IPX132" s="49"/>
      <c r="IPY132" s="39"/>
      <c r="IPZ132" s="39"/>
      <c r="IQA132" s="50"/>
      <c r="IQB132" s="50"/>
      <c r="IQC132" s="50"/>
      <c r="IQD132" s="39"/>
      <c r="IQE132" s="39"/>
      <c r="IQF132" s="38"/>
      <c r="IQG132" s="11"/>
      <c r="IQH132" s="51"/>
      <c r="IQI132" s="52"/>
      <c r="IQJ132" s="53"/>
      <c r="IQK132" s="13"/>
      <c r="IQL132" s="15"/>
      <c r="IQM132" s="46"/>
      <c r="IQN132" s="47"/>
      <c r="IQO132" s="37"/>
      <c r="IQP132" s="45"/>
      <c r="IQQ132" s="48"/>
      <c r="IQR132" s="49"/>
      <c r="IQS132" s="39"/>
      <c r="IQT132" s="39"/>
      <c r="IQU132" s="50"/>
      <c r="IQV132" s="50"/>
      <c r="IQW132" s="50"/>
      <c r="IQX132" s="39"/>
      <c r="IQY132" s="39"/>
      <c r="IQZ132" s="38"/>
      <c r="IRA132" s="11"/>
      <c r="IRB132" s="51"/>
      <c r="IRC132" s="52"/>
      <c r="IRD132" s="53"/>
      <c r="IRE132" s="13"/>
      <c r="IRF132" s="15"/>
      <c r="IRG132" s="46"/>
      <c r="IRH132" s="47"/>
      <c r="IRI132" s="37"/>
      <c r="IRJ132" s="45"/>
      <c r="IRK132" s="48"/>
      <c r="IRL132" s="49"/>
      <c r="IRM132" s="39"/>
      <c r="IRN132" s="39"/>
      <c r="IRO132" s="50"/>
      <c r="IRP132" s="50"/>
      <c r="IRQ132" s="50"/>
      <c r="IRR132" s="39"/>
      <c r="IRS132" s="39"/>
      <c r="IRT132" s="38"/>
      <c r="IRU132" s="11"/>
      <c r="IRV132" s="51"/>
      <c r="IRW132" s="52"/>
      <c r="IRX132" s="53"/>
      <c r="IRY132" s="13"/>
      <c r="IRZ132" s="15"/>
      <c r="ISA132" s="46"/>
      <c r="ISB132" s="47"/>
      <c r="ISC132" s="37"/>
      <c r="ISD132" s="45"/>
      <c r="ISE132" s="48"/>
      <c r="ISF132" s="49"/>
      <c r="ISG132" s="39"/>
      <c r="ISH132" s="39"/>
      <c r="ISI132" s="50"/>
      <c r="ISJ132" s="50"/>
      <c r="ISK132" s="50"/>
      <c r="ISL132" s="39"/>
      <c r="ISM132" s="39"/>
      <c r="ISN132" s="38"/>
      <c r="ISO132" s="11"/>
      <c r="ISP132" s="51"/>
      <c r="ISQ132" s="52"/>
      <c r="ISR132" s="53"/>
      <c r="ISS132" s="13"/>
      <c r="IST132" s="15"/>
      <c r="ISU132" s="46"/>
      <c r="ISV132" s="47"/>
      <c r="ISW132" s="37"/>
      <c r="ISX132" s="45"/>
      <c r="ISY132" s="48"/>
      <c r="ISZ132" s="49"/>
      <c r="ITA132" s="39"/>
      <c r="ITB132" s="39"/>
      <c r="ITC132" s="50"/>
      <c r="ITD132" s="50"/>
      <c r="ITE132" s="50"/>
      <c r="ITF132" s="39"/>
      <c r="ITG132" s="39"/>
      <c r="ITH132" s="38"/>
      <c r="ITI132" s="11"/>
      <c r="ITJ132" s="51"/>
      <c r="ITK132" s="52"/>
      <c r="ITL132" s="53"/>
      <c r="ITM132" s="13"/>
      <c r="ITN132" s="15"/>
      <c r="ITO132" s="46"/>
      <c r="ITP132" s="47"/>
      <c r="ITQ132" s="37"/>
      <c r="ITR132" s="45"/>
      <c r="ITS132" s="48"/>
      <c r="ITT132" s="49"/>
      <c r="ITU132" s="39"/>
      <c r="ITV132" s="39"/>
      <c r="ITW132" s="50"/>
      <c r="ITX132" s="50"/>
      <c r="ITY132" s="50"/>
      <c r="ITZ132" s="39"/>
      <c r="IUA132" s="39"/>
      <c r="IUB132" s="38"/>
      <c r="IUC132" s="11"/>
      <c r="IUD132" s="51"/>
      <c r="IUE132" s="52"/>
      <c r="IUF132" s="53"/>
      <c r="IUG132" s="13"/>
      <c r="IUH132" s="15"/>
      <c r="IUI132" s="46"/>
      <c r="IUJ132" s="47"/>
      <c r="IUK132" s="37"/>
      <c r="IUL132" s="45"/>
      <c r="IUM132" s="48"/>
      <c r="IUN132" s="49"/>
      <c r="IUO132" s="39"/>
      <c r="IUP132" s="39"/>
      <c r="IUQ132" s="50"/>
      <c r="IUR132" s="50"/>
      <c r="IUS132" s="50"/>
      <c r="IUT132" s="39"/>
      <c r="IUU132" s="39"/>
      <c r="IUV132" s="38"/>
      <c r="IUW132" s="11"/>
      <c r="IUX132" s="51"/>
      <c r="IUY132" s="52"/>
      <c r="IUZ132" s="53"/>
      <c r="IVA132" s="13"/>
      <c r="IVB132" s="15"/>
      <c r="IVC132" s="46"/>
      <c r="IVD132" s="47"/>
      <c r="IVE132" s="37"/>
      <c r="IVF132" s="45"/>
      <c r="IVG132" s="48"/>
      <c r="IVH132" s="49"/>
      <c r="IVI132" s="39"/>
      <c r="IVJ132" s="39"/>
      <c r="IVK132" s="50"/>
      <c r="IVL132" s="50"/>
      <c r="IVM132" s="50"/>
      <c r="IVN132" s="39"/>
      <c r="IVO132" s="39"/>
      <c r="IVP132" s="38"/>
      <c r="IVQ132" s="11"/>
      <c r="IVR132" s="51"/>
      <c r="IVS132" s="52"/>
      <c r="IVT132" s="53"/>
      <c r="IVU132" s="13"/>
      <c r="IVV132" s="15"/>
      <c r="IVW132" s="46"/>
      <c r="IVX132" s="47"/>
      <c r="IVY132" s="37"/>
      <c r="IVZ132" s="45"/>
      <c r="IWA132" s="48"/>
      <c r="IWB132" s="49"/>
      <c r="IWC132" s="39"/>
      <c r="IWD132" s="39"/>
      <c r="IWE132" s="50"/>
      <c r="IWF132" s="50"/>
      <c r="IWG132" s="50"/>
      <c r="IWH132" s="39"/>
      <c r="IWI132" s="39"/>
      <c r="IWJ132" s="38"/>
      <c r="IWK132" s="11"/>
      <c r="IWL132" s="51"/>
      <c r="IWM132" s="52"/>
      <c r="IWN132" s="53"/>
      <c r="IWO132" s="13"/>
      <c r="IWP132" s="15"/>
      <c r="IWQ132" s="46"/>
      <c r="IWR132" s="47"/>
      <c r="IWS132" s="37"/>
      <c r="IWT132" s="45"/>
      <c r="IWU132" s="48"/>
      <c r="IWV132" s="49"/>
      <c r="IWW132" s="39"/>
      <c r="IWX132" s="39"/>
      <c r="IWY132" s="50"/>
      <c r="IWZ132" s="50"/>
      <c r="IXA132" s="50"/>
      <c r="IXB132" s="39"/>
      <c r="IXC132" s="39"/>
      <c r="IXD132" s="38"/>
      <c r="IXE132" s="11"/>
      <c r="IXF132" s="51"/>
      <c r="IXG132" s="52"/>
      <c r="IXH132" s="53"/>
      <c r="IXI132" s="13"/>
      <c r="IXJ132" s="15"/>
      <c r="IXK132" s="46"/>
      <c r="IXL132" s="47"/>
      <c r="IXM132" s="37"/>
      <c r="IXN132" s="45"/>
      <c r="IXO132" s="48"/>
      <c r="IXP132" s="49"/>
      <c r="IXQ132" s="39"/>
      <c r="IXR132" s="39"/>
      <c r="IXS132" s="50"/>
      <c r="IXT132" s="50"/>
      <c r="IXU132" s="50"/>
      <c r="IXV132" s="39"/>
      <c r="IXW132" s="39"/>
      <c r="IXX132" s="38"/>
      <c r="IXY132" s="11"/>
      <c r="IXZ132" s="51"/>
      <c r="IYA132" s="52"/>
      <c r="IYB132" s="53"/>
      <c r="IYC132" s="13"/>
      <c r="IYD132" s="15"/>
      <c r="IYE132" s="46"/>
      <c r="IYF132" s="47"/>
      <c r="IYG132" s="37"/>
      <c r="IYH132" s="45"/>
      <c r="IYI132" s="48"/>
      <c r="IYJ132" s="49"/>
      <c r="IYK132" s="39"/>
      <c r="IYL132" s="39"/>
      <c r="IYM132" s="50"/>
      <c r="IYN132" s="50"/>
      <c r="IYO132" s="50"/>
      <c r="IYP132" s="39"/>
      <c r="IYQ132" s="39"/>
      <c r="IYR132" s="38"/>
      <c r="IYS132" s="11"/>
      <c r="IYT132" s="51"/>
      <c r="IYU132" s="52"/>
      <c r="IYV132" s="53"/>
      <c r="IYW132" s="13"/>
      <c r="IYX132" s="15"/>
      <c r="IYY132" s="46"/>
      <c r="IYZ132" s="47"/>
      <c r="IZA132" s="37"/>
      <c r="IZB132" s="45"/>
      <c r="IZC132" s="48"/>
      <c r="IZD132" s="49"/>
      <c r="IZE132" s="39"/>
      <c r="IZF132" s="39"/>
      <c r="IZG132" s="50"/>
      <c r="IZH132" s="50"/>
      <c r="IZI132" s="50"/>
      <c r="IZJ132" s="39"/>
      <c r="IZK132" s="39"/>
      <c r="IZL132" s="38"/>
      <c r="IZM132" s="11"/>
      <c r="IZN132" s="51"/>
      <c r="IZO132" s="52"/>
      <c r="IZP132" s="53"/>
      <c r="IZQ132" s="13"/>
      <c r="IZR132" s="15"/>
      <c r="IZS132" s="46"/>
      <c r="IZT132" s="47"/>
      <c r="IZU132" s="37"/>
      <c r="IZV132" s="45"/>
      <c r="IZW132" s="48"/>
      <c r="IZX132" s="49"/>
      <c r="IZY132" s="39"/>
      <c r="IZZ132" s="39"/>
      <c r="JAA132" s="50"/>
      <c r="JAB132" s="50"/>
      <c r="JAC132" s="50"/>
      <c r="JAD132" s="39"/>
      <c r="JAE132" s="39"/>
      <c r="JAF132" s="38"/>
      <c r="JAG132" s="11"/>
      <c r="JAH132" s="51"/>
      <c r="JAI132" s="52"/>
      <c r="JAJ132" s="53"/>
      <c r="JAK132" s="13"/>
      <c r="JAL132" s="15"/>
      <c r="JAM132" s="46"/>
      <c r="JAN132" s="47"/>
      <c r="JAO132" s="37"/>
      <c r="JAP132" s="45"/>
      <c r="JAQ132" s="48"/>
      <c r="JAR132" s="49"/>
      <c r="JAS132" s="39"/>
      <c r="JAT132" s="39"/>
      <c r="JAU132" s="50"/>
      <c r="JAV132" s="50"/>
      <c r="JAW132" s="50"/>
      <c r="JAX132" s="39"/>
      <c r="JAY132" s="39"/>
      <c r="JAZ132" s="38"/>
      <c r="JBA132" s="11"/>
      <c r="JBB132" s="51"/>
      <c r="JBC132" s="52"/>
      <c r="JBD132" s="53"/>
      <c r="JBE132" s="13"/>
      <c r="JBF132" s="15"/>
      <c r="JBG132" s="46"/>
      <c r="JBH132" s="47"/>
      <c r="JBI132" s="37"/>
      <c r="JBJ132" s="45"/>
      <c r="JBK132" s="48"/>
      <c r="JBL132" s="49"/>
      <c r="JBM132" s="39"/>
      <c r="JBN132" s="39"/>
      <c r="JBO132" s="50"/>
      <c r="JBP132" s="50"/>
      <c r="JBQ132" s="50"/>
      <c r="JBR132" s="39"/>
      <c r="JBS132" s="39"/>
      <c r="JBT132" s="38"/>
      <c r="JBU132" s="11"/>
      <c r="JBV132" s="51"/>
      <c r="JBW132" s="52"/>
      <c r="JBX132" s="53"/>
      <c r="JBY132" s="13"/>
      <c r="JBZ132" s="15"/>
      <c r="JCA132" s="46"/>
      <c r="JCB132" s="47"/>
      <c r="JCC132" s="37"/>
      <c r="JCD132" s="45"/>
      <c r="JCE132" s="48"/>
      <c r="JCF132" s="49"/>
      <c r="JCG132" s="39"/>
      <c r="JCH132" s="39"/>
      <c r="JCI132" s="50"/>
      <c r="JCJ132" s="50"/>
      <c r="JCK132" s="50"/>
      <c r="JCL132" s="39"/>
      <c r="JCM132" s="39"/>
      <c r="JCN132" s="38"/>
      <c r="JCO132" s="11"/>
      <c r="JCP132" s="51"/>
      <c r="JCQ132" s="52"/>
      <c r="JCR132" s="53"/>
      <c r="JCS132" s="13"/>
      <c r="JCT132" s="15"/>
      <c r="JCU132" s="46"/>
      <c r="JCV132" s="47"/>
      <c r="JCW132" s="37"/>
      <c r="JCX132" s="45"/>
      <c r="JCY132" s="48"/>
      <c r="JCZ132" s="49"/>
      <c r="JDA132" s="39"/>
      <c r="JDB132" s="39"/>
      <c r="JDC132" s="50"/>
      <c r="JDD132" s="50"/>
      <c r="JDE132" s="50"/>
      <c r="JDF132" s="39"/>
      <c r="JDG132" s="39"/>
      <c r="JDH132" s="38"/>
      <c r="JDI132" s="11"/>
      <c r="JDJ132" s="51"/>
      <c r="JDK132" s="52"/>
      <c r="JDL132" s="53"/>
      <c r="JDM132" s="13"/>
      <c r="JDN132" s="15"/>
      <c r="JDO132" s="46"/>
      <c r="JDP132" s="47"/>
      <c r="JDQ132" s="37"/>
      <c r="JDR132" s="45"/>
      <c r="JDS132" s="48"/>
      <c r="JDT132" s="49"/>
      <c r="JDU132" s="39"/>
      <c r="JDV132" s="39"/>
      <c r="JDW132" s="50"/>
      <c r="JDX132" s="50"/>
      <c r="JDY132" s="50"/>
      <c r="JDZ132" s="39"/>
      <c r="JEA132" s="39"/>
      <c r="JEB132" s="38"/>
      <c r="JEC132" s="11"/>
      <c r="JED132" s="51"/>
      <c r="JEE132" s="52"/>
      <c r="JEF132" s="53"/>
      <c r="JEG132" s="13"/>
      <c r="JEH132" s="15"/>
      <c r="JEI132" s="46"/>
      <c r="JEJ132" s="47"/>
      <c r="JEK132" s="37"/>
      <c r="JEL132" s="45"/>
      <c r="JEM132" s="48"/>
      <c r="JEN132" s="49"/>
      <c r="JEO132" s="39"/>
      <c r="JEP132" s="39"/>
      <c r="JEQ132" s="50"/>
      <c r="JER132" s="50"/>
      <c r="JES132" s="50"/>
      <c r="JET132" s="39"/>
      <c r="JEU132" s="39"/>
      <c r="JEV132" s="38"/>
      <c r="JEW132" s="11"/>
      <c r="JEX132" s="51"/>
      <c r="JEY132" s="52"/>
      <c r="JEZ132" s="53"/>
      <c r="JFA132" s="13"/>
      <c r="JFB132" s="15"/>
      <c r="JFC132" s="46"/>
      <c r="JFD132" s="47"/>
      <c r="JFE132" s="37"/>
      <c r="JFF132" s="45"/>
      <c r="JFG132" s="48"/>
      <c r="JFH132" s="49"/>
      <c r="JFI132" s="39"/>
      <c r="JFJ132" s="39"/>
      <c r="JFK132" s="50"/>
      <c r="JFL132" s="50"/>
      <c r="JFM132" s="50"/>
      <c r="JFN132" s="39"/>
      <c r="JFO132" s="39"/>
      <c r="JFP132" s="38"/>
      <c r="JFQ132" s="11"/>
      <c r="JFR132" s="51"/>
      <c r="JFS132" s="52"/>
      <c r="JFT132" s="53"/>
      <c r="JFU132" s="13"/>
      <c r="JFV132" s="15"/>
      <c r="JFW132" s="46"/>
      <c r="JFX132" s="47"/>
      <c r="JFY132" s="37"/>
      <c r="JFZ132" s="45"/>
      <c r="JGA132" s="48"/>
      <c r="JGB132" s="49"/>
      <c r="JGC132" s="39"/>
      <c r="JGD132" s="39"/>
      <c r="JGE132" s="50"/>
      <c r="JGF132" s="50"/>
      <c r="JGG132" s="50"/>
      <c r="JGH132" s="39"/>
      <c r="JGI132" s="39"/>
      <c r="JGJ132" s="38"/>
      <c r="JGK132" s="11"/>
      <c r="JGL132" s="51"/>
      <c r="JGM132" s="52"/>
      <c r="JGN132" s="53"/>
      <c r="JGO132" s="13"/>
      <c r="JGP132" s="15"/>
      <c r="JGQ132" s="46"/>
      <c r="JGR132" s="47"/>
      <c r="JGS132" s="37"/>
      <c r="JGT132" s="45"/>
      <c r="JGU132" s="48"/>
      <c r="JGV132" s="49"/>
      <c r="JGW132" s="39"/>
      <c r="JGX132" s="39"/>
      <c r="JGY132" s="50"/>
      <c r="JGZ132" s="50"/>
      <c r="JHA132" s="50"/>
      <c r="JHB132" s="39"/>
      <c r="JHC132" s="39"/>
      <c r="JHD132" s="38"/>
      <c r="JHE132" s="11"/>
      <c r="JHF132" s="51"/>
      <c r="JHG132" s="52"/>
      <c r="JHH132" s="53"/>
      <c r="JHI132" s="13"/>
      <c r="JHJ132" s="15"/>
      <c r="JHK132" s="46"/>
      <c r="JHL132" s="47"/>
      <c r="JHM132" s="37"/>
      <c r="JHN132" s="45"/>
      <c r="JHO132" s="48"/>
      <c r="JHP132" s="49"/>
      <c r="JHQ132" s="39"/>
      <c r="JHR132" s="39"/>
      <c r="JHS132" s="50"/>
      <c r="JHT132" s="50"/>
      <c r="JHU132" s="50"/>
      <c r="JHV132" s="39"/>
      <c r="JHW132" s="39"/>
      <c r="JHX132" s="38"/>
      <c r="JHY132" s="11"/>
      <c r="JHZ132" s="51"/>
      <c r="JIA132" s="52"/>
      <c r="JIB132" s="53"/>
      <c r="JIC132" s="13"/>
      <c r="JID132" s="15"/>
      <c r="JIE132" s="46"/>
      <c r="JIF132" s="47"/>
      <c r="JIG132" s="37"/>
      <c r="JIH132" s="45"/>
      <c r="JII132" s="48"/>
      <c r="JIJ132" s="49"/>
      <c r="JIK132" s="39"/>
      <c r="JIL132" s="39"/>
      <c r="JIM132" s="50"/>
      <c r="JIN132" s="50"/>
      <c r="JIO132" s="50"/>
      <c r="JIP132" s="39"/>
      <c r="JIQ132" s="39"/>
      <c r="JIR132" s="38"/>
      <c r="JIS132" s="11"/>
      <c r="JIT132" s="51"/>
      <c r="JIU132" s="52"/>
      <c r="JIV132" s="53"/>
      <c r="JIW132" s="13"/>
      <c r="JIX132" s="15"/>
      <c r="JIY132" s="46"/>
      <c r="JIZ132" s="47"/>
      <c r="JJA132" s="37"/>
      <c r="JJB132" s="45"/>
      <c r="JJC132" s="48"/>
      <c r="JJD132" s="49"/>
      <c r="JJE132" s="39"/>
      <c r="JJF132" s="39"/>
      <c r="JJG132" s="50"/>
      <c r="JJH132" s="50"/>
      <c r="JJI132" s="50"/>
      <c r="JJJ132" s="39"/>
      <c r="JJK132" s="39"/>
      <c r="JJL132" s="38"/>
      <c r="JJM132" s="11"/>
      <c r="JJN132" s="51"/>
      <c r="JJO132" s="52"/>
      <c r="JJP132" s="53"/>
      <c r="JJQ132" s="13"/>
      <c r="JJR132" s="15"/>
      <c r="JJS132" s="46"/>
      <c r="JJT132" s="47"/>
      <c r="JJU132" s="37"/>
      <c r="JJV132" s="45"/>
      <c r="JJW132" s="48"/>
      <c r="JJX132" s="49"/>
      <c r="JJY132" s="39"/>
      <c r="JJZ132" s="39"/>
      <c r="JKA132" s="50"/>
      <c r="JKB132" s="50"/>
      <c r="JKC132" s="50"/>
      <c r="JKD132" s="39"/>
      <c r="JKE132" s="39"/>
      <c r="JKF132" s="38"/>
      <c r="JKG132" s="11"/>
      <c r="JKH132" s="51"/>
      <c r="JKI132" s="52"/>
      <c r="JKJ132" s="53"/>
      <c r="JKK132" s="13"/>
      <c r="JKL132" s="15"/>
      <c r="JKM132" s="46"/>
      <c r="JKN132" s="47"/>
      <c r="JKO132" s="37"/>
      <c r="JKP132" s="45"/>
      <c r="JKQ132" s="48"/>
      <c r="JKR132" s="49"/>
      <c r="JKS132" s="39"/>
      <c r="JKT132" s="39"/>
      <c r="JKU132" s="50"/>
      <c r="JKV132" s="50"/>
      <c r="JKW132" s="50"/>
      <c r="JKX132" s="39"/>
      <c r="JKY132" s="39"/>
      <c r="JKZ132" s="38"/>
      <c r="JLA132" s="11"/>
      <c r="JLB132" s="51"/>
      <c r="JLC132" s="52"/>
      <c r="JLD132" s="53"/>
      <c r="JLE132" s="13"/>
      <c r="JLF132" s="15"/>
      <c r="JLG132" s="46"/>
      <c r="JLH132" s="47"/>
      <c r="JLI132" s="37"/>
      <c r="JLJ132" s="45"/>
      <c r="JLK132" s="48"/>
      <c r="JLL132" s="49"/>
      <c r="JLM132" s="39"/>
      <c r="JLN132" s="39"/>
      <c r="JLO132" s="50"/>
      <c r="JLP132" s="50"/>
      <c r="JLQ132" s="50"/>
      <c r="JLR132" s="39"/>
      <c r="JLS132" s="39"/>
      <c r="JLT132" s="38"/>
      <c r="JLU132" s="11"/>
      <c r="JLV132" s="51"/>
      <c r="JLW132" s="52"/>
      <c r="JLX132" s="53"/>
      <c r="JLY132" s="13"/>
      <c r="JLZ132" s="15"/>
      <c r="JMA132" s="46"/>
      <c r="JMB132" s="47"/>
      <c r="JMC132" s="37"/>
      <c r="JMD132" s="45"/>
      <c r="JME132" s="48"/>
      <c r="JMF132" s="49"/>
      <c r="JMG132" s="39"/>
      <c r="JMH132" s="39"/>
      <c r="JMI132" s="50"/>
      <c r="JMJ132" s="50"/>
      <c r="JMK132" s="50"/>
      <c r="JML132" s="39"/>
      <c r="JMM132" s="39"/>
      <c r="JMN132" s="38"/>
      <c r="JMO132" s="11"/>
      <c r="JMP132" s="51"/>
      <c r="JMQ132" s="52"/>
      <c r="JMR132" s="53"/>
      <c r="JMS132" s="13"/>
      <c r="JMT132" s="15"/>
      <c r="JMU132" s="46"/>
      <c r="JMV132" s="47"/>
      <c r="JMW132" s="37"/>
      <c r="JMX132" s="45"/>
      <c r="JMY132" s="48"/>
      <c r="JMZ132" s="49"/>
      <c r="JNA132" s="39"/>
      <c r="JNB132" s="39"/>
      <c r="JNC132" s="50"/>
      <c r="JND132" s="50"/>
      <c r="JNE132" s="50"/>
      <c r="JNF132" s="39"/>
      <c r="JNG132" s="39"/>
      <c r="JNH132" s="38"/>
      <c r="JNI132" s="11"/>
      <c r="JNJ132" s="51"/>
      <c r="JNK132" s="52"/>
      <c r="JNL132" s="53"/>
      <c r="JNM132" s="13"/>
      <c r="JNN132" s="15"/>
      <c r="JNO132" s="46"/>
      <c r="JNP132" s="47"/>
      <c r="JNQ132" s="37"/>
      <c r="JNR132" s="45"/>
      <c r="JNS132" s="48"/>
      <c r="JNT132" s="49"/>
      <c r="JNU132" s="39"/>
      <c r="JNV132" s="39"/>
      <c r="JNW132" s="50"/>
      <c r="JNX132" s="50"/>
      <c r="JNY132" s="50"/>
      <c r="JNZ132" s="39"/>
      <c r="JOA132" s="39"/>
      <c r="JOB132" s="38"/>
      <c r="JOC132" s="11"/>
      <c r="JOD132" s="51"/>
      <c r="JOE132" s="52"/>
      <c r="JOF132" s="53"/>
      <c r="JOG132" s="13"/>
      <c r="JOH132" s="15"/>
      <c r="JOI132" s="46"/>
      <c r="JOJ132" s="47"/>
      <c r="JOK132" s="37"/>
      <c r="JOL132" s="45"/>
      <c r="JOM132" s="48"/>
      <c r="JON132" s="49"/>
      <c r="JOO132" s="39"/>
      <c r="JOP132" s="39"/>
      <c r="JOQ132" s="50"/>
      <c r="JOR132" s="50"/>
      <c r="JOS132" s="50"/>
      <c r="JOT132" s="39"/>
      <c r="JOU132" s="39"/>
      <c r="JOV132" s="38"/>
      <c r="JOW132" s="11"/>
      <c r="JOX132" s="51"/>
      <c r="JOY132" s="52"/>
      <c r="JOZ132" s="53"/>
      <c r="JPA132" s="13"/>
      <c r="JPB132" s="15"/>
      <c r="JPC132" s="46"/>
      <c r="JPD132" s="47"/>
      <c r="JPE132" s="37"/>
      <c r="JPF132" s="45"/>
      <c r="JPG132" s="48"/>
      <c r="JPH132" s="49"/>
      <c r="JPI132" s="39"/>
      <c r="JPJ132" s="39"/>
      <c r="JPK132" s="50"/>
      <c r="JPL132" s="50"/>
      <c r="JPM132" s="50"/>
      <c r="JPN132" s="39"/>
      <c r="JPO132" s="39"/>
      <c r="JPP132" s="38"/>
      <c r="JPQ132" s="11"/>
      <c r="JPR132" s="51"/>
      <c r="JPS132" s="52"/>
      <c r="JPT132" s="53"/>
      <c r="JPU132" s="13"/>
      <c r="JPV132" s="15"/>
      <c r="JPW132" s="46"/>
      <c r="JPX132" s="47"/>
      <c r="JPY132" s="37"/>
      <c r="JPZ132" s="45"/>
      <c r="JQA132" s="48"/>
      <c r="JQB132" s="49"/>
      <c r="JQC132" s="39"/>
      <c r="JQD132" s="39"/>
      <c r="JQE132" s="50"/>
      <c r="JQF132" s="50"/>
      <c r="JQG132" s="50"/>
      <c r="JQH132" s="39"/>
      <c r="JQI132" s="39"/>
      <c r="JQJ132" s="38"/>
      <c r="JQK132" s="11"/>
      <c r="JQL132" s="51"/>
      <c r="JQM132" s="52"/>
      <c r="JQN132" s="53"/>
      <c r="JQO132" s="13"/>
      <c r="JQP132" s="15"/>
      <c r="JQQ132" s="46"/>
      <c r="JQR132" s="47"/>
      <c r="JQS132" s="37"/>
      <c r="JQT132" s="45"/>
      <c r="JQU132" s="48"/>
      <c r="JQV132" s="49"/>
      <c r="JQW132" s="39"/>
      <c r="JQX132" s="39"/>
      <c r="JQY132" s="50"/>
      <c r="JQZ132" s="50"/>
      <c r="JRA132" s="50"/>
      <c r="JRB132" s="39"/>
      <c r="JRC132" s="39"/>
      <c r="JRD132" s="38"/>
      <c r="JRE132" s="11"/>
      <c r="JRF132" s="51"/>
      <c r="JRG132" s="52"/>
      <c r="JRH132" s="53"/>
      <c r="JRI132" s="13"/>
      <c r="JRJ132" s="15"/>
      <c r="JRK132" s="46"/>
      <c r="JRL132" s="47"/>
      <c r="JRM132" s="37"/>
      <c r="JRN132" s="45"/>
      <c r="JRO132" s="48"/>
      <c r="JRP132" s="49"/>
      <c r="JRQ132" s="39"/>
      <c r="JRR132" s="39"/>
      <c r="JRS132" s="50"/>
      <c r="JRT132" s="50"/>
      <c r="JRU132" s="50"/>
      <c r="JRV132" s="39"/>
      <c r="JRW132" s="39"/>
      <c r="JRX132" s="38"/>
      <c r="JRY132" s="11"/>
      <c r="JRZ132" s="51"/>
      <c r="JSA132" s="52"/>
      <c r="JSB132" s="53"/>
      <c r="JSC132" s="13"/>
      <c r="JSD132" s="15"/>
      <c r="JSE132" s="46"/>
      <c r="JSF132" s="47"/>
      <c r="JSG132" s="37"/>
      <c r="JSH132" s="45"/>
      <c r="JSI132" s="48"/>
      <c r="JSJ132" s="49"/>
      <c r="JSK132" s="39"/>
      <c r="JSL132" s="39"/>
      <c r="JSM132" s="50"/>
      <c r="JSN132" s="50"/>
      <c r="JSO132" s="50"/>
      <c r="JSP132" s="39"/>
      <c r="JSQ132" s="39"/>
      <c r="JSR132" s="38"/>
      <c r="JSS132" s="11"/>
      <c r="JST132" s="51"/>
      <c r="JSU132" s="52"/>
      <c r="JSV132" s="53"/>
      <c r="JSW132" s="13"/>
      <c r="JSX132" s="15"/>
      <c r="JSY132" s="46"/>
      <c r="JSZ132" s="47"/>
      <c r="JTA132" s="37"/>
      <c r="JTB132" s="45"/>
      <c r="JTC132" s="48"/>
      <c r="JTD132" s="49"/>
      <c r="JTE132" s="39"/>
      <c r="JTF132" s="39"/>
      <c r="JTG132" s="50"/>
      <c r="JTH132" s="50"/>
      <c r="JTI132" s="50"/>
      <c r="JTJ132" s="39"/>
      <c r="JTK132" s="39"/>
      <c r="JTL132" s="38"/>
      <c r="JTM132" s="11"/>
      <c r="JTN132" s="51"/>
      <c r="JTO132" s="52"/>
      <c r="JTP132" s="53"/>
      <c r="JTQ132" s="13"/>
      <c r="JTR132" s="15"/>
      <c r="JTS132" s="46"/>
      <c r="JTT132" s="47"/>
      <c r="JTU132" s="37"/>
      <c r="JTV132" s="45"/>
      <c r="JTW132" s="48"/>
      <c r="JTX132" s="49"/>
      <c r="JTY132" s="39"/>
      <c r="JTZ132" s="39"/>
      <c r="JUA132" s="50"/>
      <c r="JUB132" s="50"/>
      <c r="JUC132" s="50"/>
      <c r="JUD132" s="39"/>
      <c r="JUE132" s="39"/>
      <c r="JUF132" s="38"/>
      <c r="JUG132" s="11"/>
      <c r="JUH132" s="51"/>
      <c r="JUI132" s="52"/>
      <c r="JUJ132" s="53"/>
      <c r="JUK132" s="13"/>
      <c r="JUL132" s="15"/>
      <c r="JUM132" s="46"/>
      <c r="JUN132" s="47"/>
      <c r="JUO132" s="37"/>
      <c r="JUP132" s="45"/>
      <c r="JUQ132" s="48"/>
      <c r="JUR132" s="49"/>
      <c r="JUS132" s="39"/>
      <c r="JUT132" s="39"/>
      <c r="JUU132" s="50"/>
      <c r="JUV132" s="50"/>
      <c r="JUW132" s="50"/>
      <c r="JUX132" s="39"/>
      <c r="JUY132" s="39"/>
      <c r="JUZ132" s="38"/>
      <c r="JVA132" s="11"/>
      <c r="JVB132" s="51"/>
      <c r="JVC132" s="52"/>
      <c r="JVD132" s="53"/>
      <c r="JVE132" s="13"/>
      <c r="JVF132" s="15"/>
      <c r="JVG132" s="46"/>
      <c r="JVH132" s="47"/>
      <c r="JVI132" s="37"/>
      <c r="JVJ132" s="45"/>
      <c r="JVK132" s="48"/>
      <c r="JVL132" s="49"/>
      <c r="JVM132" s="39"/>
      <c r="JVN132" s="39"/>
      <c r="JVO132" s="50"/>
      <c r="JVP132" s="50"/>
      <c r="JVQ132" s="50"/>
      <c r="JVR132" s="39"/>
      <c r="JVS132" s="39"/>
      <c r="JVT132" s="38"/>
      <c r="JVU132" s="11"/>
      <c r="JVV132" s="51"/>
      <c r="JVW132" s="52"/>
      <c r="JVX132" s="53"/>
      <c r="JVY132" s="13"/>
      <c r="JVZ132" s="15"/>
      <c r="JWA132" s="46"/>
      <c r="JWB132" s="47"/>
      <c r="JWC132" s="37"/>
      <c r="JWD132" s="45"/>
      <c r="JWE132" s="48"/>
      <c r="JWF132" s="49"/>
      <c r="JWG132" s="39"/>
      <c r="JWH132" s="39"/>
      <c r="JWI132" s="50"/>
      <c r="JWJ132" s="50"/>
      <c r="JWK132" s="50"/>
      <c r="JWL132" s="39"/>
      <c r="JWM132" s="39"/>
      <c r="JWN132" s="38"/>
      <c r="JWO132" s="11"/>
      <c r="JWP132" s="51"/>
      <c r="JWQ132" s="52"/>
      <c r="JWR132" s="53"/>
      <c r="JWS132" s="13"/>
      <c r="JWT132" s="15"/>
      <c r="JWU132" s="46"/>
      <c r="JWV132" s="47"/>
      <c r="JWW132" s="37"/>
      <c r="JWX132" s="45"/>
      <c r="JWY132" s="48"/>
      <c r="JWZ132" s="49"/>
      <c r="JXA132" s="39"/>
      <c r="JXB132" s="39"/>
      <c r="JXC132" s="50"/>
      <c r="JXD132" s="50"/>
      <c r="JXE132" s="50"/>
      <c r="JXF132" s="39"/>
      <c r="JXG132" s="39"/>
      <c r="JXH132" s="38"/>
      <c r="JXI132" s="11"/>
      <c r="JXJ132" s="51"/>
      <c r="JXK132" s="52"/>
      <c r="JXL132" s="53"/>
      <c r="JXM132" s="13"/>
      <c r="JXN132" s="15"/>
      <c r="JXO132" s="46"/>
      <c r="JXP132" s="47"/>
      <c r="JXQ132" s="37"/>
      <c r="JXR132" s="45"/>
      <c r="JXS132" s="48"/>
      <c r="JXT132" s="49"/>
      <c r="JXU132" s="39"/>
      <c r="JXV132" s="39"/>
      <c r="JXW132" s="50"/>
      <c r="JXX132" s="50"/>
      <c r="JXY132" s="50"/>
      <c r="JXZ132" s="39"/>
      <c r="JYA132" s="39"/>
      <c r="JYB132" s="38"/>
      <c r="JYC132" s="11"/>
      <c r="JYD132" s="51"/>
      <c r="JYE132" s="52"/>
      <c r="JYF132" s="53"/>
      <c r="JYG132" s="13"/>
      <c r="JYH132" s="15"/>
      <c r="JYI132" s="46"/>
      <c r="JYJ132" s="47"/>
      <c r="JYK132" s="37"/>
      <c r="JYL132" s="45"/>
      <c r="JYM132" s="48"/>
      <c r="JYN132" s="49"/>
      <c r="JYO132" s="39"/>
      <c r="JYP132" s="39"/>
      <c r="JYQ132" s="50"/>
      <c r="JYR132" s="50"/>
      <c r="JYS132" s="50"/>
      <c r="JYT132" s="39"/>
      <c r="JYU132" s="39"/>
      <c r="JYV132" s="38"/>
      <c r="JYW132" s="11"/>
      <c r="JYX132" s="51"/>
      <c r="JYY132" s="52"/>
      <c r="JYZ132" s="53"/>
      <c r="JZA132" s="13"/>
      <c r="JZB132" s="15"/>
      <c r="JZC132" s="46"/>
      <c r="JZD132" s="47"/>
      <c r="JZE132" s="37"/>
      <c r="JZF132" s="45"/>
      <c r="JZG132" s="48"/>
      <c r="JZH132" s="49"/>
      <c r="JZI132" s="39"/>
      <c r="JZJ132" s="39"/>
      <c r="JZK132" s="50"/>
      <c r="JZL132" s="50"/>
      <c r="JZM132" s="50"/>
      <c r="JZN132" s="39"/>
      <c r="JZO132" s="39"/>
      <c r="JZP132" s="38"/>
      <c r="JZQ132" s="11"/>
      <c r="JZR132" s="51"/>
      <c r="JZS132" s="52"/>
      <c r="JZT132" s="53"/>
      <c r="JZU132" s="13"/>
      <c r="JZV132" s="15"/>
      <c r="JZW132" s="46"/>
      <c r="JZX132" s="47"/>
      <c r="JZY132" s="37"/>
      <c r="JZZ132" s="45"/>
      <c r="KAA132" s="48"/>
      <c r="KAB132" s="49"/>
      <c r="KAC132" s="39"/>
      <c r="KAD132" s="39"/>
      <c r="KAE132" s="50"/>
      <c r="KAF132" s="50"/>
      <c r="KAG132" s="50"/>
      <c r="KAH132" s="39"/>
      <c r="KAI132" s="39"/>
      <c r="KAJ132" s="38"/>
      <c r="KAK132" s="11"/>
      <c r="KAL132" s="51"/>
      <c r="KAM132" s="52"/>
      <c r="KAN132" s="53"/>
      <c r="KAO132" s="13"/>
      <c r="KAP132" s="15"/>
      <c r="KAQ132" s="46"/>
      <c r="KAR132" s="47"/>
      <c r="KAS132" s="37"/>
      <c r="KAT132" s="45"/>
      <c r="KAU132" s="48"/>
      <c r="KAV132" s="49"/>
      <c r="KAW132" s="39"/>
      <c r="KAX132" s="39"/>
      <c r="KAY132" s="50"/>
      <c r="KAZ132" s="50"/>
      <c r="KBA132" s="50"/>
      <c r="KBB132" s="39"/>
      <c r="KBC132" s="39"/>
      <c r="KBD132" s="38"/>
      <c r="KBE132" s="11"/>
      <c r="KBF132" s="51"/>
      <c r="KBG132" s="52"/>
      <c r="KBH132" s="53"/>
      <c r="KBI132" s="13"/>
      <c r="KBJ132" s="15"/>
      <c r="KBK132" s="46"/>
      <c r="KBL132" s="47"/>
      <c r="KBM132" s="37"/>
      <c r="KBN132" s="45"/>
      <c r="KBO132" s="48"/>
      <c r="KBP132" s="49"/>
      <c r="KBQ132" s="39"/>
      <c r="KBR132" s="39"/>
      <c r="KBS132" s="50"/>
      <c r="KBT132" s="50"/>
      <c r="KBU132" s="50"/>
      <c r="KBV132" s="39"/>
      <c r="KBW132" s="39"/>
      <c r="KBX132" s="38"/>
      <c r="KBY132" s="11"/>
      <c r="KBZ132" s="51"/>
      <c r="KCA132" s="52"/>
      <c r="KCB132" s="53"/>
      <c r="KCC132" s="13"/>
      <c r="KCD132" s="15"/>
      <c r="KCE132" s="46"/>
      <c r="KCF132" s="47"/>
      <c r="KCG132" s="37"/>
      <c r="KCH132" s="45"/>
      <c r="KCI132" s="48"/>
      <c r="KCJ132" s="49"/>
      <c r="KCK132" s="39"/>
      <c r="KCL132" s="39"/>
      <c r="KCM132" s="50"/>
      <c r="KCN132" s="50"/>
      <c r="KCO132" s="50"/>
      <c r="KCP132" s="39"/>
      <c r="KCQ132" s="39"/>
      <c r="KCR132" s="38"/>
      <c r="KCS132" s="11"/>
      <c r="KCT132" s="51"/>
      <c r="KCU132" s="52"/>
      <c r="KCV132" s="53"/>
      <c r="KCW132" s="13"/>
      <c r="KCX132" s="15"/>
      <c r="KCY132" s="46"/>
      <c r="KCZ132" s="47"/>
      <c r="KDA132" s="37"/>
      <c r="KDB132" s="45"/>
      <c r="KDC132" s="48"/>
      <c r="KDD132" s="49"/>
      <c r="KDE132" s="39"/>
      <c r="KDF132" s="39"/>
      <c r="KDG132" s="50"/>
      <c r="KDH132" s="50"/>
      <c r="KDI132" s="50"/>
      <c r="KDJ132" s="39"/>
      <c r="KDK132" s="39"/>
      <c r="KDL132" s="38"/>
      <c r="KDM132" s="11"/>
      <c r="KDN132" s="51"/>
      <c r="KDO132" s="52"/>
      <c r="KDP132" s="53"/>
      <c r="KDQ132" s="13"/>
      <c r="KDR132" s="15"/>
      <c r="KDS132" s="46"/>
      <c r="KDT132" s="47"/>
      <c r="KDU132" s="37"/>
      <c r="KDV132" s="45"/>
      <c r="KDW132" s="48"/>
      <c r="KDX132" s="49"/>
      <c r="KDY132" s="39"/>
      <c r="KDZ132" s="39"/>
      <c r="KEA132" s="50"/>
      <c r="KEB132" s="50"/>
      <c r="KEC132" s="50"/>
      <c r="KED132" s="39"/>
      <c r="KEE132" s="39"/>
      <c r="KEF132" s="38"/>
      <c r="KEG132" s="11"/>
      <c r="KEH132" s="51"/>
      <c r="KEI132" s="52"/>
      <c r="KEJ132" s="53"/>
      <c r="KEK132" s="13"/>
      <c r="KEL132" s="15"/>
      <c r="KEM132" s="46"/>
      <c r="KEN132" s="47"/>
      <c r="KEO132" s="37"/>
      <c r="KEP132" s="45"/>
      <c r="KEQ132" s="48"/>
      <c r="KER132" s="49"/>
      <c r="KES132" s="39"/>
      <c r="KET132" s="39"/>
      <c r="KEU132" s="50"/>
      <c r="KEV132" s="50"/>
      <c r="KEW132" s="50"/>
      <c r="KEX132" s="39"/>
      <c r="KEY132" s="39"/>
      <c r="KEZ132" s="38"/>
      <c r="KFA132" s="11"/>
      <c r="KFB132" s="51"/>
      <c r="KFC132" s="52"/>
      <c r="KFD132" s="53"/>
      <c r="KFE132" s="13"/>
      <c r="KFF132" s="15"/>
      <c r="KFG132" s="46"/>
      <c r="KFH132" s="47"/>
      <c r="KFI132" s="37"/>
      <c r="KFJ132" s="45"/>
      <c r="KFK132" s="48"/>
      <c r="KFL132" s="49"/>
      <c r="KFM132" s="39"/>
      <c r="KFN132" s="39"/>
      <c r="KFO132" s="50"/>
      <c r="KFP132" s="50"/>
      <c r="KFQ132" s="50"/>
      <c r="KFR132" s="39"/>
      <c r="KFS132" s="39"/>
      <c r="KFT132" s="38"/>
      <c r="KFU132" s="11"/>
      <c r="KFV132" s="51"/>
      <c r="KFW132" s="52"/>
      <c r="KFX132" s="53"/>
      <c r="KFY132" s="13"/>
      <c r="KFZ132" s="15"/>
      <c r="KGA132" s="46"/>
      <c r="KGB132" s="47"/>
      <c r="KGC132" s="37"/>
      <c r="KGD132" s="45"/>
      <c r="KGE132" s="48"/>
      <c r="KGF132" s="49"/>
      <c r="KGG132" s="39"/>
      <c r="KGH132" s="39"/>
      <c r="KGI132" s="50"/>
      <c r="KGJ132" s="50"/>
      <c r="KGK132" s="50"/>
      <c r="KGL132" s="39"/>
      <c r="KGM132" s="39"/>
      <c r="KGN132" s="38"/>
      <c r="KGO132" s="11"/>
      <c r="KGP132" s="51"/>
      <c r="KGQ132" s="52"/>
      <c r="KGR132" s="53"/>
      <c r="KGS132" s="13"/>
      <c r="KGT132" s="15"/>
      <c r="KGU132" s="46"/>
      <c r="KGV132" s="47"/>
      <c r="KGW132" s="37"/>
      <c r="KGX132" s="45"/>
      <c r="KGY132" s="48"/>
      <c r="KGZ132" s="49"/>
      <c r="KHA132" s="39"/>
      <c r="KHB132" s="39"/>
      <c r="KHC132" s="50"/>
      <c r="KHD132" s="50"/>
      <c r="KHE132" s="50"/>
      <c r="KHF132" s="39"/>
      <c r="KHG132" s="39"/>
      <c r="KHH132" s="38"/>
      <c r="KHI132" s="11"/>
      <c r="KHJ132" s="51"/>
      <c r="KHK132" s="52"/>
      <c r="KHL132" s="53"/>
      <c r="KHM132" s="13"/>
      <c r="KHN132" s="15"/>
      <c r="KHO132" s="46"/>
      <c r="KHP132" s="47"/>
      <c r="KHQ132" s="37"/>
      <c r="KHR132" s="45"/>
      <c r="KHS132" s="48"/>
      <c r="KHT132" s="49"/>
      <c r="KHU132" s="39"/>
      <c r="KHV132" s="39"/>
      <c r="KHW132" s="50"/>
      <c r="KHX132" s="50"/>
      <c r="KHY132" s="50"/>
      <c r="KHZ132" s="39"/>
      <c r="KIA132" s="39"/>
      <c r="KIB132" s="38"/>
      <c r="KIC132" s="11"/>
      <c r="KID132" s="51"/>
      <c r="KIE132" s="52"/>
      <c r="KIF132" s="53"/>
      <c r="KIG132" s="13"/>
      <c r="KIH132" s="15"/>
      <c r="KII132" s="46"/>
      <c r="KIJ132" s="47"/>
      <c r="KIK132" s="37"/>
      <c r="KIL132" s="45"/>
      <c r="KIM132" s="48"/>
      <c r="KIN132" s="49"/>
      <c r="KIO132" s="39"/>
      <c r="KIP132" s="39"/>
      <c r="KIQ132" s="50"/>
      <c r="KIR132" s="50"/>
      <c r="KIS132" s="50"/>
      <c r="KIT132" s="39"/>
      <c r="KIU132" s="39"/>
      <c r="KIV132" s="38"/>
      <c r="KIW132" s="11"/>
      <c r="KIX132" s="51"/>
      <c r="KIY132" s="52"/>
      <c r="KIZ132" s="53"/>
      <c r="KJA132" s="13"/>
      <c r="KJB132" s="15"/>
      <c r="KJC132" s="46"/>
      <c r="KJD132" s="47"/>
      <c r="KJE132" s="37"/>
      <c r="KJF132" s="45"/>
      <c r="KJG132" s="48"/>
      <c r="KJH132" s="49"/>
      <c r="KJI132" s="39"/>
      <c r="KJJ132" s="39"/>
      <c r="KJK132" s="50"/>
      <c r="KJL132" s="50"/>
      <c r="KJM132" s="50"/>
      <c r="KJN132" s="39"/>
      <c r="KJO132" s="39"/>
      <c r="KJP132" s="38"/>
      <c r="KJQ132" s="11"/>
      <c r="KJR132" s="51"/>
      <c r="KJS132" s="52"/>
      <c r="KJT132" s="53"/>
      <c r="KJU132" s="13"/>
      <c r="KJV132" s="15"/>
      <c r="KJW132" s="46"/>
      <c r="KJX132" s="47"/>
      <c r="KJY132" s="37"/>
      <c r="KJZ132" s="45"/>
      <c r="KKA132" s="48"/>
      <c r="KKB132" s="49"/>
      <c r="KKC132" s="39"/>
      <c r="KKD132" s="39"/>
      <c r="KKE132" s="50"/>
      <c r="KKF132" s="50"/>
      <c r="KKG132" s="50"/>
      <c r="KKH132" s="39"/>
      <c r="KKI132" s="39"/>
      <c r="KKJ132" s="38"/>
      <c r="KKK132" s="11"/>
      <c r="KKL132" s="51"/>
      <c r="KKM132" s="52"/>
      <c r="KKN132" s="53"/>
      <c r="KKO132" s="13"/>
      <c r="KKP132" s="15"/>
      <c r="KKQ132" s="46"/>
      <c r="KKR132" s="47"/>
      <c r="KKS132" s="37"/>
      <c r="KKT132" s="45"/>
      <c r="KKU132" s="48"/>
      <c r="KKV132" s="49"/>
      <c r="KKW132" s="39"/>
      <c r="KKX132" s="39"/>
      <c r="KKY132" s="50"/>
      <c r="KKZ132" s="50"/>
      <c r="KLA132" s="50"/>
      <c r="KLB132" s="39"/>
      <c r="KLC132" s="39"/>
      <c r="KLD132" s="38"/>
      <c r="KLE132" s="11"/>
      <c r="KLF132" s="51"/>
      <c r="KLG132" s="52"/>
      <c r="KLH132" s="53"/>
      <c r="KLI132" s="13"/>
      <c r="KLJ132" s="15"/>
      <c r="KLK132" s="46"/>
      <c r="KLL132" s="47"/>
      <c r="KLM132" s="37"/>
      <c r="KLN132" s="45"/>
      <c r="KLO132" s="48"/>
      <c r="KLP132" s="49"/>
      <c r="KLQ132" s="39"/>
      <c r="KLR132" s="39"/>
      <c r="KLS132" s="50"/>
      <c r="KLT132" s="50"/>
      <c r="KLU132" s="50"/>
      <c r="KLV132" s="39"/>
      <c r="KLW132" s="39"/>
      <c r="KLX132" s="38"/>
      <c r="KLY132" s="11"/>
      <c r="KLZ132" s="51"/>
      <c r="KMA132" s="52"/>
      <c r="KMB132" s="53"/>
      <c r="KMC132" s="13"/>
      <c r="KMD132" s="15"/>
      <c r="KME132" s="46"/>
      <c r="KMF132" s="47"/>
      <c r="KMG132" s="37"/>
      <c r="KMH132" s="45"/>
      <c r="KMI132" s="48"/>
      <c r="KMJ132" s="49"/>
      <c r="KMK132" s="39"/>
      <c r="KML132" s="39"/>
      <c r="KMM132" s="50"/>
      <c r="KMN132" s="50"/>
      <c r="KMO132" s="50"/>
      <c r="KMP132" s="39"/>
      <c r="KMQ132" s="39"/>
      <c r="KMR132" s="38"/>
      <c r="KMS132" s="11"/>
      <c r="KMT132" s="51"/>
      <c r="KMU132" s="52"/>
      <c r="KMV132" s="53"/>
      <c r="KMW132" s="13"/>
      <c r="KMX132" s="15"/>
      <c r="KMY132" s="46"/>
      <c r="KMZ132" s="47"/>
      <c r="KNA132" s="37"/>
      <c r="KNB132" s="45"/>
      <c r="KNC132" s="48"/>
      <c r="KND132" s="49"/>
      <c r="KNE132" s="39"/>
      <c r="KNF132" s="39"/>
      <c r="KNG132" s="50"/>
      <c r="KNH132" s="50"/>
      <c r="KNI132" s="50"/>
      <c r="KNJ132" s="39"/>
      <c r="KNK132" s="39"/>
      <c r="KNL132" s="38"/>
      <c r="KNM132" s="11"/>
      <c r="KNN132" s="51"/>
      <c r="KNO132" s="52"/>
      <c r="KNP132" s="53"/>
      <c r="KNQ132" s="13"/>
      <c r="KNR132" s="15"/>
      <c r="KNS132" s="46"/>
      <c r="KNT132" s="47"/>
      <c r="KNU132" s="37"/>
      <c r="KNV132" s="45"/>
      <c r="KNW132" s="48"/>
      <c r="KNX132" s="49"/>
      <c r="KNY132" s="39"/>
      <c r="KNZ132" s="39"/>
      <c r="KOA132" s="50"/>
      <c r="KOB132" s="50"/>
      <c r="KOC132" s="50"/>
      <c r="KOD132" s="39"/>
      <c r="KOE132" s="39"/>
      <c r="KOF132" s="38"/>
      <c r="KOG132" s="11"/>
      <c r="KOH132" s="51"/>
      <c r="KOI132" s="52"/>
      <c r="KOJ132" s="53"/>
      <c r="KOK132" s="13"/>
      <c r="KOL132" s="15"/>
      <c r="KOM132" s="46"/>
      <c r="KON132" s="47"/>
      <c r="KOO132" s="37"/>
      <c r="KOP132" s="45"/>
      <c r="KOQ132" s="48"/>
      <c r="KOR132" s="49"/>
      <c r="KOS132" s="39"/>
      <c r="KOT132" s="39"/>
      <c r="KOU132" s="50"/>
      <c r="KOV132" s="50"/>
      <c r="KOW132" s="50"/>
      <c r="KOX132" s="39"/>
      <c r="KOY132" s="39"/>
      <c r="KOZ132" s="38"/>
      <c r="KPA132" s="11"/>
      <c r="KPB132" s="51"/>
      <c r="KPC132" s="52"/>
      <c r="KPD132" s="53"/>
      <c r="KPE132" s="13"/>
      <c r="KPF132" s="15"/>
      <c r="KPG132" s="46"/>
      <c r="KPH132" s="47"/>
      <c r="KPI132" s="37"/>
      <c r="KPJ132" s="45"/>
      <c r="KPK132" s="48"/>
      <c r="KPL132" s="49"/>
      <c r="KPM132" s="39"/>
      <c r="KPN132" s="39"/>
      <c r="KPO132" s="50"/>
      <c r="KPP132" s="50"/>
      <c r="KPQ132" s="50"/>
      <c r="KPR132" s="39"/>
      <c r="KPS132" s="39"/>
      <c r="KPT132" s="38"/>
      <c r="KPU132" s="11"/>
      <c r="KPV132" s="51"/>
      <c r="KPW132" s="52"/>
      <c r="KPX132" s="53"/>
      <c r="KPY132" s="13"/>
      <c r="KPZ132" s="15"/>
      <c r="KQA132" s="46"/>
      <c r="KQB132" s="47"/>
      <c r="KQC132" s="37"/>
      <c r="KQD132" s="45"/>
      <c r="KQE132" s="48"/>
      <c r="KQF132" s="49"/>
      <c r="KQG132" s="39"/>
      <c r="KQH132" s="39"/>
      <c r="KQI132" s="50"/>
      <c r="KQJ132" s="50"/>
      <c r="KQK132" s="50"/>
      <c r="KQL132" s="39"/>
      <c r="KQM132" s="39"/>
      <c r="KQN132" s="38"/>
      <c r="KQO132" s="11"/>
      <c r="KQP132" s="51"/>
      <c r="KQQ132" s="52"/>
      <c r="KQR132" s="53"/>
      <c r="KQS132" s="13"/>
      <c r="KQT132" s="15"/>
      <c r="KQU132" s="46"/>
      <c r="KQV132" s="47"/>
      <c r="KQW132" s="37"/>
      <c r="KQX132" s="45"/>
      <c r="KQY132" s="48"/>
      <c r="KQZ132" s="49"/>
      <c r="KRA132" s="39"/>
      <c r="KRB132" s="39"/>
      <c r="KRC132" s="50"/>
      <c r="KRD132" s="50"/>
      <c r="KRE132" s="50"/>
      <c r="KRF132" s="39"/>
      <c r="KRG132" s="39"/>
      <c r="KRH132" s="38"/>
      <c r="KRI132" s="11"/>
      <c r="KRJ132" s="51"/>
      <c r="KRK132" s="52"/>
      <c r="KRL132" s="53"/>
      <c r="KRM132" s="13"/>
      <c r="KRN132" s="15"/>
      <c r="KRO132" s="46"/>
      <c r="KRP132" s="47"/>
      <c r="KRQ132" s="37"/>
      <c r="KRR132" s="45"/>
      <c r="KRS132" s="48"/>
      <c r="KRT132" s="49"/>
      <c r="KRU132" s="39"/>
      <c r="KRV132" s="39"/>
      <c r="KRW132" s="50"/>
      <c r="KRX132" s="50"/>
      <c r="KRY132" s="50"/>
      <c r="KRZ132" s="39"/>
      <c r="KSA132" s="39"/>
      <c r="KSB132" s="38"/>
      <c r="KSC132" s="11"/>
      <c r="KSD132" s="51"/>
      <c r="KSE132" s="52"/>
      <c r="KSF132" s="53"/>
      <c r="KSG132" s="13"/>
      <c r="KSH132" s="15"/>
      <c r="KSI132" s="46"/>
      <c r="KSJ132" s="47"/>
      <c r="KSK132" s="37"/>
      <c r="KSL132" s="45"/>
      <c r="KSM132" s="48"/>
      <c r="KSN132" s="49"/>
      <c r="KSO132" s="39"/>
      <c r="KSP132" s="39"/>
      <c r="KSQ132" s="50"/>
      <c r="KSR132" s="50"/>
      <c r="KSS132" s="50"/>
      <c r="KST132" s="39"/>
      <c r="KSU132" s="39"/>
      <c r="KSV132" s="38"/>
      <c r="KSW132" s="11"/>
      <c r="KSX132" s="51"/>
      <c r="KSY132" s="52"/>
      <c r="KSZ132" s="53"/>
      <c r="KTA132" s="13"/>
      <c r="KTB132" s="15"/>
      <c r="KTC132" s="46"/>
      <c r="KTD132" s="47"/>
      <c r="KTE132" s="37"/>
      <c r="KTF132" s="45"/>
      <c r="KTG132" s="48"/>
      <c r="KTH132" s="49"/>
      <c r="KTI132" s="39"/>
      <c r="KTJ132" s="39"/>
      <c r="KTK132" s="50"/>
      <c r="KTL132" s="50"/>
      <c r="KTM132" s="50"/>
      <c r="KTN132" s="39"/>
      <c r="KTO132" s="39"/>
      <c r="KTP132" s="38"/>
      <c r="KTQ132" s="11"/>
      <c r="KTR132" s="51"/>
      <c r="KTS132" s="52"/>
      <c r="KTT132" s="53"/>
      <c r="KTU132" s="13"/>
      <c r="KTV132" s="15"/>
      <c r="KTW132" s="46"/>
      <c r="KTX132" s="47"/>
      <c r="KTY132" s="37"/>
      <c r="KTZ132" s="45"/>
      <c r="KUA132" s="48"/>
      <c r="KUB132" s="49"/>
      <c r="KUC132" s="39"/>
      <c r="KUD132" s="39"/>
      <c r="KUE132" s="50"/>
      <c r="KUF132" s="50"/>
      <c r="KUG132" s="50"/>
      <c r="KUH132" s="39"/>
      <c r="KUI132" s="39"/>
      <c r="KUJ132" s="38"/>
      <c r="KUK132" s="11"/>
      <c r="KUL132" s="51"/>
      <c r="KUM132" s="52"/>
      <c r="KUN132" s="53"/>
      <c r="KUO132" s="13"/>
      <c r="KUP132" s="15"/>
      <c r="KUQ132" s="46"/>
      <c r="KUR132" s="47"/>
      <c r="KUS132" s="37"/>
      <c r="KUT132" s="45"/>
      <c r="KUU132" s="48"/>
      <c r="KUV132" s="49"/>
      <c r="KUW132" s="39"/>
      <c r="KUX132" s="39"/>
      <c r="KUY132" s="50"/>
      <c r="KUZ132" s="50"/>
      <c r="KVA132" s="50"/>
      <c r="KVB132" s="39"/>
      <c r="KVC132" s="39"/>
      <c r="KVD132" s="38"/>
      <c r="KVE132" s="11"/>
      <c r="KVF132" s="51"/>
      <c r="KVG132" s="52"/>
      <c r="KVH132" s="53"/>
      <c r="KVI132" s="13"/>
      <c r="KVJ132" s="15"/>
      <c r="KVK132" s="46"/>
      <c r="KVL132" s="47"/>
      <c r="KVM132" s="37"/>
      <c r="KVN132" s="45"/>
      <c r="KVO132" s="48"/>
      <c r="KVP132" s="49"/>
      <c r="KVQ132" s="39"/>
      <c r="KVR132" s="39"/>
      <c r="KVS132" s="50"/>
      <c r="KVT132" s="50"/>
      <c r="KVU132" s="50"/>
      <c r="KVV132" s="39"/>
      <c r="KVW132" s="39"/>
      <c r="KVX132" s="38"/>
      <c r="KVY132" s="11"/>
      <c r="KVZ132" s="51"/>
      <c r="KWA132" s="52"/>
      <c r="KWB132" s="53"/>
      <c r="KWC132" s="13"/>
      <c r="KWD132" s="15"/>
      <c r="KWE132" s="46"/>
      <c r="KWF132" s="47"/>
      <c r="KWG132" s="37"/>
      <c r="KWH132" s="45"/>
      <c r="KWI132" s="48"/>
      <c r="KWJ132" s="49"/>
      <c r="KWK132" s="39"/>
      <c r="KWL132" s="39"/>
      <c r="KWM132" s="50"/>
      <c r="KWN132" s="50"/>
      <c r="KWO132" s="50"/>
      <c r="KWP132" s="39"/>
      <c r="KWQ132" s="39"/>
      <c r="KWR132" s="38"/>
      <c r="KWS132" s="11"/>
      <c r="KWT132" s="51"/>
      <c r="KWU132" s="52"/>
      <c r="KWV132" s="53"/>
      <c r="KWW132" s="13"/>
      <c r="KWX132" s="15"/>
      <c r="KWY132" s="46"/>
      <c r="KWZ132" s="47"/>
      <c r="KXA132" s="37"/>
      <c r="KXB132" s="45"/>
      <c r="KXC132" s="48"/>
      <c r="KXD132" s="49"/>
      <c r="KXE132" s="39"/>
      <c r="KXF132" s="39"/>
      <c r="KXG132" s="50"/>
      <c r="KXH132" s="50"/>
      <c r="KXI132" s="50"/>
      <c r="KXJ132" s="39"/>
      <c r="KXK132" s="39"/>
      <c r="KXL132" s="38"/>
      <c r="KXM132" s="11"/>
      <c r="KXN132" s="51"/>
      <c r="KXO132" s="52"/>
      <c r="KXP132" s="53"/>
      <c r="KXQ132" s="13"/>
      <c r="KXR132" s="15"/>
      <c r="KXS132" s="46"/>
      <c r="KXT132" s="47"/>
      <c r="KXU132" s="37"/>
      <c r="KXV132" s="45"/>
      <c r="KXW132" s="48"/>
      <c r="KXX132" s="49"/>
      <c r="KXY132" s="39"/>
      <c r="KXZ132" s="39"/>
      <c r="KYA132" s="50"/>
      <c r="KYB132" s="50"/>
      <c r="KYC132" s="50"/>
      <c r="KYD132" s="39"/>
      <c r="KYE132" s="39"/>
      <c r="KYF132" s="38"/>
      <c r="KYG132" s="11"/>
      <c r="KYH132" s="51"/>
      <c r="KYI132" s="52"/>
      <c r="KYJ132" s="53"/>
      <c r="KYK132" s="13"/>
      <c r="KYL132" s="15"/>
      <c r="KYM132" s="46"/>
      <c r="KYN132" s="47"/>
      <c r="KYO132" s="37"/>
      <c r="KYP132" s="45"/>
      <c r="KYQ132" s="48"/>
      <c r="KYR132" s="49"/>
      <c r="KYS132" s="39"/>
      <c r="KYT132" s="39"/>
      <c r="KYU132" s="50"/>
      <c r="KYV132" s="50"/>
      <c r="KYW132" s="50"/>
      <c r="KYX132" s="39"/>
      <c r="KYY132" s="39"/>
      <c r="KYZ132" s="38"/>
      <c r="KZA132" s="11"/>
      <c r="KZB132" s="51"/>
      <c r="KZC132" s="52"/>
      <c r="KZD132" s="53"/>
      <c r="KZE132" s="13"/>
      <c r="KZF132" s="15"/>
      <c r="KZG132" s="46"/>
      <c r="KZH132" s="47"/>
      <c r="KZI132" s="37"/>
      <c r="KZJ132" s="45"/>
      <c r="KZK132" s="48"/>
      <c r="KZL132" s="49"/>
      <c r="KZM132" s="39"/>
      <c r="KZN132" s="39"/>
      <c r="KZO132" s="50"/>
      <c r="KZP132" s="50"/>
      <c r="KZQ132" s="50"/>
      <c r="KZR132" s="39"/>
      <c r="KZS132" s="39"/>
      <c r="KZT132" s="38"/>
      <c r="KZU132" s="11"/>
      <c r="KZV132" s="51"/>
      <c r="KZW132" s="52"/>
      <c r="KZX132" s="53"/>
      <c r="KZY132" s="13"/>
      <c r="KZZ132" s="15"/>
      <c r="LAA132" s="46"/>
      <c r="LAB132" s="47"/>
      <c r="LAC132" s="37"/>
      <c r="LAD132" s="45"/>
      <c r="LAE132" s="48"/>
      <c r="LAF132" s="49"/>
      <c r="LAG132" s="39"/>
      <c r="LAH132" s="39"/>
      <c r="LAI132" s="50"/>
      <c r="LAJ132" s="50"/>
      <c r="LAK132" s="50"/>
      <c r="LAL132" s="39"/>
      <c r="LAM132" s="39"/>
      <c r="LAN132" s="38"/>
      <c r="LAO132" s="11"/>
      <c r="LAP132" s="51"/>
      <c r="LAQ132" s="52"/>
      <c r="LAR132" s="53"/>
      <c r="LAS132" s="13"/>
      <c r="LAT132" s="15"/>
      <c r="LAU132" s="46"/>
      <c r="LAV132" s="47"/>
      <c r="LAW132" s="37"/>
      <c r="LAX132" s="45"/>
      <c r="LAY132" s="48"/>
      <c r="LAZ132" s="49"/>
      <c r="LBA132" s="39"/>
      <c r="LBB132" s="39"/>
      <c r="LBC132" s="50"/>
      <c r="LBD132" s="50"/>
      <c r="LBE132" s="50"/>
      <c r="LBF132" s="39"/>
      <c r="LBG132" s="39"/>
      <c r="LBH132" s="38"/>
      <c r="LBI132" s="11"/>
      <c r="LBJ132" s="51"/>
      <c r="LBK132" s="52"/>
      <c r="LBL132" s="53"/>
      <c r="LBM132" s="13"/>
      <c r="LBN132" s="15"/>
      <c r="LBO132" s="46"/>
      <c r="LBP132" s="47"/>
      <c r="LBQ132" s="37"/>
      <c r="LBR132" s="45"/>
      <c r="LBS132" s="48"/>
      <c r="LBT132" s="49"/>
      <c r="LBU132" s="39"/>
      <c r="LBV132" s="39"/>
      <c r="LBW132" s="50"/>
      <c r="LBX132" s="50"/>
      <c r="LBY132" s="50"/>
      <c r="LBZ132" s="39"/>
      <c r="LCA132" s="39"/>
      <c r="LCB132" s="38"/>
      <c r="LCC132" s="11"/>
      <c r="LCD132" s="51"/>
      <c r="LCE132" s="52"/>
      <c r="LCF132" s="53"/>
      <c r="LCG132" s="13"/>
      <c r="LCH132" s="15"/>
      <c r="LCI132" s="46"/>
      <c r="LCJ132" s="47"/>
      <c r="LCK132" s="37"/>
      <c r="LCL132" s="45"/>
      <c r="LCM132" s="48"/>
      <c r="LCN132" s="49"/>
      <c r="LCO132" s="39"/>
      <c r="LCP132" s="39"/>
      <c r="LCQ132" s="50"/>
      <c r="LCR132" s="50"/>
      <c r="LCS132" s="50"/>
      <c r="LCT132" s="39"/>
      <c r="LCU132" s="39"/>
      <c r="LCV132" s="38"/>
      <c r="LCW132" s="11"/>
      <c r="LCX132" s="51"/>
      <c r="LCY132" s="52"/>
      <c r="LCZ132" s="53"/>
      <c r="LDA132" s="13"/>
      <c r="LDB132" s="15"/>
      <c r="LDC132" s="46"/>
      <c r="LDD132" s="47"/>
      <c r="LDE132" s="37"/>
      <c r="LDF132" s="45"/>
      <c r="LDG132" s="48"/>
      <c r="LDH132" s="49"/>
      <c r="LDI132" s="39"/>
      <c r="LDJ132" s="39"/>
      <c r="LDK132" s="50"/>
      <c r="LDL132" s="50"/>
      <c r="LDM132" s="50"/>
      <c r="LDN132" s="39"/>
      <c r="LDO132" s="39"/>
      <c r="LDP132" s="38"/>
      <c r="LDQ132" s="11"/>
      <c r="LDR132" s="51"/>
      <c r="LDS132" s="52"/>
      <c r="LDT132" s="53"/>
      <c r="LDU132" s="13"/>
      <c r="LDV132" s="15"/>
      <c r="LDW132" s="46"/>
      <c r="LDX132" s="47"/>
      <c r="LDY132" s="37"/>
      <c r="LDZ132" s="45"/>
      <c r="LEA132" s="48"/>
      <c r="LEB132" s="49"/>
      <c r="LEC132" s="39"/>
      <c r="LED132" s="39"/>
      <c r="LEE132" s="50"/>
      <c r="LEF132" s="50"/>
      <c r="LEG132" s="50"/>
      <c r="LEH132" s="39"/>
      <c r="LEI132" s="39"/>
      <c r="LEJ132" s="38"/>
      <c r="LEK132" s="11"/>
      <c r="LEL132" s="51"/>
      <c r="LEM132" s="52"/>
      <c r="LEN132" s="53"/>
      <c r="LEO132" s="13"/>
      <c r="LEP132" s="15"/>
      <c r="LEQ132" s="46"/>
      <c r="LER132" s="47"/>
      <c r="LES132" s="37"/>
      <c r="LET132" s="45"/>
      <c r="LEU132" s="48"/>
      <c r="LEV132" s="49"/>
      <c r="LEW132" s="39"/>
      <c r="LEX132" s="39"/>
      <c r="LEY132" s="50"/>
      <c r="LEZ132" s="50"/>
      <c r="LFA132" s="50"/>
      <c r="LFB132" s="39"/>
      <c r="LFC132" s="39"/>
      <c r="LFD132" s="38"/>
      <c r="LFE132" s="11"/>
      <c r="LFF132" s="51"/>
      <c r="LFG132" s="52"/>
      <c r="LFH132" s="53"/>
      <c r="LFI132" s="13"/>
      <c r="LFJ132" s="15"/>
      <c r="LFK132" s="46"/>
      <c r="LFL132" s="47"/>
      <c r="LFM132" s="37"/>
      <c r="LFN132" s="45"/>
      <c r="LFO132" s="48"/>
      <c r="LFP132" s="49"/>
      <c r="LFQ132" s="39"/>
      <c r="LFR132" s="39"/>
      <c r="LFS132" s="50"/>
      <c r="LFT132" s="50"/>
      <c r="LFU132" s="50"/>
      <c r="LFV132" s="39"/>
      <c r="LFW132" s="39"/>
      <c r="LFX132" s="38"/>
      <c r="LFY132" s="11"/>
      <c r="LFZ132" s="51"/>
      <c r="LGA132" s="52"/>
      <c r="LGB132" s="53"/>
      <c r="LGC132" s="13"/>
      <c r="LGD132" s="15"/>
      <c r="LGE132" s="46"/>
      <c r="LGF132" s="47"/>
      <c r="LGG132" s="37"/>
      <c r="LGH132" s="45"/>
      <c r="LGI132" s="48"/>
      <c r="LGJ132" s="49"/>
      <c r="LGK132" s="39"/>
      <c r="LGL132" s="39"/>
      <c r="LGM132" s="50"/>
      <c r="LGN132" s="50"/>
      <c r="LGO132" s="50"/>
      <c r="LGP132" s="39"/>
      <c r="LGQ132" s="39"/>
      <c r="LGR132" s="38"/>
      <c r="LGS132" s="11"/>
      <c r="LGT132" s="51"/>
      <c r="LGU132" s="52"/>
      <c r="LGV132" s="53"/>
      <c r="LGW132" s="13"/>
      <c r="LGX132" s="15"/>
      <c r="LGY132" s="46"/>
      <c r="LGZ132" s="47"/>
      <c r="LHA132" s="37"/>
      <c r="LHB132" s="45"/>
      <c r="LHC132" s="48"/>
      <c r="LHD132" s="49"/>
      <c r="LHE132" s="39"/>
      <c r="LHF132" s="39"/>
      <c r="LHG132" s="50"/>
      <c r="LHH132" s="50"/>
      <c r="LHI132" s="50"/>
      <c r="LHJ132" s="39"/>
      <c r="LHK132" s="39"/>
      <c r="LHL132" s="38"/>
      <c r="LHM132" s="11"/>
      <c r="LHN132" s="51"/>
      <c r="LHO132" s="52"/>
      <c r="LHP132" s="53"/>
      <c r="LHQ132" s="13"/>
      <c r="LHR132" s="15"/>
      <c r="LHS132" s="46"/>
      <c r="LHT132" s="47"/>
      <c r="LHU132" s="37"/>
      <c r="LHV132" s="45"/>
      <c r="LHW132" s="48"/>
      <c r="LHX132" s="49"/>
      <c r="LHY132" s="39"/>
      <c r="LHZ132" s="39"/>
      <c r="LIA132" s="50"/>
      <c r="LIB132" s="50"/>
      <c r="LIC132" s="50"/>
      <c r="LID132" s="39"/>
      <c r="LIE132" s="39"/>
      <c r="LIF132" s="38"/>
      <c r="LIG132" s="11"/>
      <c r="LIH132" s="51"/>
      <c r="LII132" s="52"/>
      <c r="LIJ132" s="53"/>
      <c r="LIK132" s="13"/>
      <c r="LIL132" s="15"/>
      <c r="LIM132" s="46"/>
      <c r="LIN132" s="47"/>
      <c r="LIO132" s="37"/>
      <c r="LIP132" s="45"/>
      <c r="LIQ132" s="48"/>
      <c r="LIR132" s="49"/>
      <c r="LIS132" s="39"/>
      <c r="LIT132" s="39"/>
      <c r="LIU132" s="50"/>
      <c r="LIV132" s="50"/>
      <c r="LIW132" s="50"/>
      <c r="LIX132" s="39"/>
      <c r="LIY132" s="39"/>
      <c r="LIZ132" s="38"/>
      <c r="LJA132" s="11"/>
      <c r="LJB132" s="51"/>
      <c r="LJC132" s="52"/>
      <c r="LJD132" s="53"/>
      <c r="LJE132" s="13"/>
      <c r="LJF132" s="15"/>
      <c r="LJG132" s="46"/>
      <c r="LJH132" s="47"/>
      <c r="LJI132" s="37"/>
      <c r="LJJ132" s="45"/>
      <c r="LJK132" s="48"/>
      <c r="LJL132" s="49"/>
      <c r="LJM132" s="39"/>
      <c r="LJN132" s="39"/>
      <c r="LJO132" s="50"/>
      <c r="LJP132" s="50"/>
      <c r="LJQ132" s="50"/>
      <c r="LJR132" s="39"/>
      <c r="LJS132" s="39"/>
      <c r="LJT132" s="38"/>
      <c r="LJU132" s="11"/>
      <c r="LJV132" s="51"/>
      <c r="LJW132" s="52"/>
      <c r="LJX132" s="53"/>
      <c r="LJY132" s="13"/>
      <c r="LJZ132" s="15"/>
      <c r="LKA132" s="46"/>
      <c r="LKB132" s="47"/>
      <c r="LKC132" s="37"/>
      <c r="LKD132" s="45"/>
      <c r="LKE132" s="48"/>
      <c r="LKF132" s="49"/>
      <c r="LKG132" s="39"/>
      <c r="LKH132" s="39"/>
      <c r="LKI132" s="50"/>
      <c r="LKJ132" s="50"/>
      <c r="LKK132" s="50"/>
      <c r="LKL132" s="39"/>
      <c r="LKM132" s="39"/>
      <c r="LKN132" s="38"/>
      <c r="LKO132" s="11"/>
      <c r="LKP132" s="51"/>
      <c r="LKQ132" s="52"/>
      <c r="LKR132" s="53"/>
      <c r="LKS132" s="13"/>
      <c r="LKT132" s="15"/>
      <c r="LKU132" s="46"/>
      <c r="LKV132" s="47"/>
      <c r="LKW132" s="37"/>
      <c r="LKX132" s="45"/>
      <c r="LKY132" s="48"/>
      <c r="LKZ132" s="49"/>
      <c r="LLA132" s="39"/>
      <c r="LLB132" s="39"/>
      <c r="LLC132" s="50"/>
      <c r="LLD132" s="50"/>
      <c r="LLE132" s="50"/>
      <c r="LLF132" s="39"/>
      <c r="LLG132" s="39"/>
      <c r="LLH132" s="38"/>
      <c r="LLI132" s="11"/>
      <c r="LLJ132" s="51"/>
      <c r="LLK132" s="52"/>
      <c r="LLL132" s="53"/>
      <c r="LLM132" s="13"/>
      <c r="LLN132" s="15"/>
      <c r="LLO132" s="46"/>
      <c r="LLP132" s="47"/>
      <c r="LLQ132" s="37"/>
      <c r="LLR132" s="45"/>
      <c r="LLS132" s="48"/>
      <c r="LLT132" s="49"/>
      <c r="LLU132" s="39"/>
      <c r="LLV132" s="39"/>
      <c r="LLW132" s="50"/>
      <c r="LLX132" s="50"/>
      <c r="LLY132" s="50"/>
      <c r="LLZ132" s="39"/>
      <c r="LMA132" s="39"/>
      <c r="LMB132" s="38"/>
      <c r="LMC132" s="11"/>
      <c r="LMD132" s="51"/>
      <c r="LME132" s="52"/>
      <c r="LMF132" s="53"/>
      <c r="LMG132" s="13"/>
      <c r="LMH132" s="15"/>
      <c r="LMI132" s="46"/>
      <c r="LMJ132" s="47"/>
      <c r="LMK132" s="37"/>
      <c r="LML132" s="45"/>
      <c r="LMM132" s="48"/>
      <c r="LMN132" s="49"/>
      <c r="LMO132" s="39"/>
      <c r="LMP132" s="39"/>
      <c r="LMQ132" s="50"/>
      <c r="LMR132" s="50"/>
      <c r="LMS132" s="50"/>
      <c r="LMT132" s="39"/>
      <c r="LMU132" s="39"/>
      <c r="LMV132" s="38"/>
      <c r="LMW132" s="11"/>
      <c r="LMX132" s="51"/>
      <c r="LMY132" s="52"/>
      <c r="LMZ132" s="53"/>
      <c r="LNA132" s="13"/>
      <c r="LNB132" s="15"/>
      <c r="LNC132" s="46"/>
      <c r="LND132" s="47"/>
      <c r="LNE132" s="37"/>
      <c r="LNF132" s="45"/>
      <c r="LNG132" s="48"/>
      <c r="LNH132" s="49"/>
      <c r="LNI132" s="39"/>
      <c r="LNJ132" s="39"/>
      <c r="LNK132" s="50"/>
      <c r="LNL132" s="50"/>
      <c r="LNM132" s="50"/>
      <c r="LNN132" s="39"/>
      <c r="LNO132" s="39"/>
      <c r="LNP132" s="38"/>
      <c r="LNQ132" s="11"/>
      <c r="LNR132" s="51"/>
      <c r="LNS132" s="52"/>
      <c r="LNT132" s="53"/>
      <c r="LNU132" s="13"/>
      <c r="LNV132" s="15"/>
      <c r="LNW132" s="46"/>
      <c r="LNX132" s="47"/>
      <c r="LNY132" s="37"/>
      <c r="LNZ132" s="45"/>
      <c r="LOA132" s="48"/>
      <c r="LOB132" s="49"/>
      <c r="LOC132" s="39"/>
      <c r="LOD132" s="39"/>
      <c r="LOE132" s="50"/>
      <c r="LOF132" s="50"/>
      <c r="LOG132" s="50"/>
      <c r="LOH132" s="39"/>
      <c r="LOI132" s="39"/>
      <c r="LOJ132" s="38"/>
      <c r="LOK132" s="11"/>
      <c r="LOL132" s="51"/>
      <c r="LOM132" s="52"/>
      <c r="LON132" s="53"/>
      <c r="LOO132" s="13"/>
      <c r="LOP132" s="15"/>
      <c r="LOQ132" s="46"/>
      <c r="LOR132" s="47"/>
      <c r="LOS132" s="37"/>
      <c r="LOT132" s="45"/>
      <c r="LOU132" s="48"/>
      <c r="LOV132" s="49"/>
      <c r="LOW132" s="39"/>
      <c r="LOX132" s="39"/>
      <c r="LOY132" s="50"/>
      <c r="LOZ132" s="50"/>
      <c r="LPA132" s="50"/>
      <c r="LPB132" s="39"/>
      <c r="LPC132" s="39"/>
      <c r="LPD132" s="38"/>
      <c r="LPE132" s="11"/>
      <c r="LPF132" s="51"/>
      <c r="LPG132" s="52"/>
      <c r="LPH132" s="53"/>
      <c r="LPI132" s="13"/>
      <c r="LPJ132" s="15"/>
      <c r="LPK132" s="46"/>
      <c r="LPL132" s="47"/>
      <c r="LPM132" s="37"/>
      <c r="LPN132" s="45"/>
      <c r="LPO132" s="48"/>
      <c r="LPP132" s="49"/>
      <c r="LPQ132" s="39"/>
      <c r="LPR132" s="39"/>
      <c r="LPS132" s="50"/>
      <c r="LPT132" s="50"/>
      <c r="LPU132" s="50"/>
      <c r="LPV132" s="39"/>
      <c r="LPW132" s="39"/>
      <c r="LPX132" s="38"/>
      <c r="LPY132" s="11"/>
      <c r="LPZ132" s="51"/>
      <c r="LQA132" s="52"/>
      <c r="LQB132" s="53"/>
      <c r="LQC132" s="13"/>
      <c r="LQD132" s="15"/>
      <c r="LQE132" s="46"/>
      <c r="LQF132" s="47"/>
      <c r="LQG132" s="37"/>
      <c r="LQH132" s="45"/>
      <c r="LQI132" s="48"/>
      <c r="LQJ132" s="49"/>
      <c r="LQK132" s="39"/>
      <c r="LQL132" s="39"/>
      <c r="LQM132" s="50"/>
      <c r="LQN132" s="50"/>
      <c r="LQO132" s="50"/>
      <c r="LQP132" s="39"/>
      <c r="LQQ132" s="39"/>
      <c r="LQR132" s="38"/>
      <c r="LQS132" s="11"/>
      <c r="LQT132" s="51"/>
      <c r="LQU132" s="52"/>
      <c r="LQV132" s="53"/>
      <c r="LQW132" s="13"/>
      <c r="LQX132" s="15"/>
      <c r="LQY132" s="46"/>
      <c r="LQZ132" s="47"/>
      <c r="LRA132" s="37"/>
      <c r="LRB132" s="45"/>
      <c r="LRC132" s="48"/>
      <c r="LRD132" s="49"/>
      <c r="LRE132" s="39"/>
      <c r="LRF132" s="39"/>
      <c r="LRG132" s="50"/>
      <c r="LRH132" s="50"/>
      <c r="LRI132" s="50"/>
      <c r="LRJ132" s="39"/>
      <c r="LRK132" s="39"/>
      <c r="LRL132" s="38"/>
      <c r="LRM132" s="11"/>
      <c r="LRN132" s="51"/>
      <c r="LRO132" s="52"/>
      <c r="LRP132" s="53"/>
      <c r="LRQ132" s="13"/>
      <c r="LRR132" s="15"/>
      <c r="LRS132" s="46"/>
      <c r="LRT132" s="47"/>
      <c r="LRU132" s="37"/>
      <c r="LRV132" s="45"/>
      <c r="LRW132" s="48"/>
      <c r="LRX132" s="49"/>
      <c r="LRY132" s="39"/>
      <c r="LRZ132" s="39"/>
      <c r="LSA132" s="50"/>
      <c r="LSB132" s="50"/>
      <c r="LSC132" s="50"/>
      <c r="LSD132" s="39"/>
      <c r="LSE132" s="39"/>
      <c r="LSF132" s="38"/>
      <c r="LSG132" s="11"/>
      <c r="LSH132" s="51"/>
      <c r="LSI132" s="52"/>
      <c r="LSJ132" s="53"/>
      <c r="LSK132" s="13"/>
      <c r="LSL132" s="15"/>
      <c r="LSM132" s="46"/>
      <c r="LSN132" s="47"/>
      <c r="LSO132" s="37"/>
      <c r="LSP132" s="45"/>
      <c r="LSQ132" s="48"/>
      <c r="LSR132" s="49"/>
      <c r="LSS132" s="39"/>
      <c r="LST132" s="39"/>
      <c r="LSU132" s="50"/>
      <c r="LSV132" s="50"/>
      <c r="LSW132" s="50"/>
      <c r="LSX132" s="39"/>
      <c r="LSY132" s="39"/>
      <c r="LSZ132" s="38"/>
      <c r="LTA132" s="11"/>
      <c r="LTB132" s="51"/>
      <c r="LTC132" s="52"/>
      <c r="LTD132" s="53"/>
      <c r="LTE132" s="13"/>
      <c r="LTF132" s="15"/>
      <c r="LTG132" s="46"/>
      <c r="LTH132" s="47"/>
      <c r="LTI132" s="37"/>
      <c r="LTJ132" s="45"/>
      <c r="LTK132" s="48"/>
      <c r="LTL132" s="49"/>
      <c r="LTM132" s="39"/>
      <c r="LTN132" s="39"/>
      <c r="LTO132" s="50"/>
      <c r="LTP132" s="50"/>
      <c r="LTQ132" s="50"/>
      <c r="LTR132" s="39"/>
      <c r="LTS132" s="39"/>
      <c r="LTT132" s="38"/>
      <c r="LTU132" s="11"/>
      <c r="LTV132" s="51"/>
      <c r="LTW132" s="52"/>
      <c r="LTX132" s="53"/>
      <c r="LTY132" s="13"/>
      <c r="LTZ132" s="15"/>
      <c r="LUA132" s="46"/>
      <c r="LUB132" s="47"/>
      <c r="LUC132" s="37"/>
      <c r="LUD132" s="45"/>
      <c r="LUE132" s="48"/>
      <c r="LUF132" s="49"/>
      <c r="LUG132" s="39"/>
      <c r="LUH132" s="39"/>
      <c r="LUI132" s="50"/>
      <c r="LUJ132" s="50"/>
      <c r="LUK132" s="50"/>
      <c r="LUL132" s="39"/>
      <c r="LUM132" s="39"/>
      <c r="LUN132" s="38"/>
      <c r="LUO132" s="11"/>
      <c r="LUP132" s="51"/>
      <c r="LUQ132" s="52"/>
      <c r="LUR132" s="53"/>
      <c r="LUS132" s="13"/>
      <c r="LUT132" s="15"/>
      <c r="LUU132" s="46"/>
      <c r="LUV132" s="47"/>
      <c r="LUW132" s="37"/>
      <c r="LUX132" s="45"/>
      <c r="LUY132" s="48"/>
      <c r="LUZ132" s="49"/>
      <c r="LVA132" s="39"/>
      <c r="LVB132" s="39"/>
      <c r="LVC132" s="50"/>
      <c r="LVD132" s="50"/>
      <c r="LVE132" s="50"/>
      <c r="LVF132" s="39"/>
      <c r="LVG132" s="39"/>
      <c r="LVH132" s="38"/>
      <c r="LVI132" s="11"/>
      <c r="LVJ132" s="51"/>
      <c r="LVK132" s="52"/>
      <c r="LVL132" s="53"/>
      <c r="LVM132" s="13"/>
      <c r="LVN132" s="15"/>
      <c r="LVO132" s="46"/>
      <c r="LVP132" s="47"/>
      <c r="LVQ132" s="37"/>
      <c r="LVR132" s="45"/>
      <c r="LVS132" s="48"/>
      <c r="LVT132" s="49"/>
      <c r="LVU132" s="39"/>
      <c r="LVV132" s="39"/>
      <c r="LVW132" s="50"/>
      <c r="LVX132" s="50"/>
      <c r="LVY132" s="50"/>
      <c r="LVZ132" s="39"/>
      <c r="LWA132" s="39"/>
      <c r="LWB132" s="38"/>
      <c r="LWC132" s="11"/>
      <c r="LWD132" s="51"/>
      <c r="LWE132" s="52"/>
      <c r="LWF132" s="53"/>
      <c r="LWG132" s="13"/>
      <c r="LWH132" s="15"/>
      <c r="LWI132" s="46"/>
      <c r="LWJ132" s="47"/>
      <c r="LWK132" s="37"/>
      <c r="LWL132" s="45"/>
      <c r="LWM132" s="48"/>
      <c r="LWN132" s="49"/>
      <c r="LWO132" s="39"/>
      <c r="LWP132" s="39"/>
      <c r="LWQ132" s="50"/>
      <c r="LWR132" s="50"/>
      <c r="LWS132" s="50"/>
      <c r="LWT132" s="39"/>
      <c r="LWU132" s="39"/>
      <c r="LWV132" s="38"/>
      <c r="LWW132" s="11"/>
      <c r="LWX132" s="51"/>
      <c r="LWY132" s="52"/>
      <c r="LWZ132" s="53"/>
      <c r="LXA132" s="13"/>
      <c r="LXB132" s="15"/>
      <c r="LXC132" s="46"/>
      <c r="LXD132" s="47"/>
      <c r="LXE132" s="37"/>
      <c r="LXF132" s="45"/>
      <c r="LXG132" s="48"/>
      <c r="LXH132" s="49"/>
      <c r="LXI132" s="39"/>
      <c r="LXJ132" s="39"/>
      <c r="LXK132" s="50"/>
      <c r="LXL132" s="50"/>
      <c r="LXM132" s="50"/>
      <c r="LXN132" s="39"/>
      <c r="LXO132" s="39"/>
      <c r="LXP132" s="38"/>
      <c r="LXQ132" s="11"/>
      <c r="LXR132" s="51"/>
      <c r="LXS132" s="52"/>
      <c r="LXT132" s="53"/>
      <c r="LXU132" s="13"/>
      <c r="LXV132" s="15"/>
      <c r="LXW132" s="46"/>
      <c r="LXX132" s="47"/>
      <c r="LXY132" s="37"/>
      <c r="LXZ132" s="45"/>
      <c r="LYA132" s="48"/>
      <c r="LYB132" s="49"/>
      <c r="LYC132" s="39"/>
      <c r="LYD132" s="39"/>
      <c r="LYE132" s="50"/>
      <c r="LYF132" s="50"/>
      <c r="LYG132" s="50"/>
      <c r="LYH132" s="39"/>
      <c r="LYI132" s="39"/>
      <c r="LYJ132" s="38"/>
      <c r="LYK132" s="11"/>
      <c r="LYL132" s="51"/>
      <c r="LYM132" s="52"/>
      <c r="LYN132" s="53"/>
      <c r="LYO132" s="13"/>
      <c r="LYP132" s="15"/>
      <c r="LYQ132" s="46"/>
      <c r="LYR132" s="47"/>
      <c r="LYS132" s="37"/>
      <c r="LYT132" s="45"/>
      <c r="LYU132" s="48"/>
      <c r="LYV132" s="49"/>
      <c r="LYW132" s="39"/>
      <c r="LYX132" s="39"/>
      <c r="LYY132" s="50"/>
      <c r="LYZ132" s="50"/>
      <c r="LZA132" s="50"/>
      <c r="LZB132" s="39"/>
      <c r="LZC132" s="39"/>
      <c r="LZD132" s="38"/>
      <c r="LZE132" s="11"/>
      <c r="LZF132" s="51"/>
      <c r="LZG132" s="52"/>
      <c r="LZH132" s="53"/>
      <c r="LZI132" s="13"/>
      <c r="LZJ132" s="15"/>
      <c r="LZK132" s="46"/>
      <c r="LZL132" s="47"/>
      <c r="LZM132" s="37"/>
      <c r="LZN132" s="45"/>
      <c r="LZO132" s="48"/>
      <c r="LZP132" s="49"/>
      <c r="LZQ132" s="39"/>
      <c r="LZR132" s="39"/>
      <c r="LZS132" s="50"/>
      <c r="LZT132" s="50"/>
      <c r="LZU132" s="50"/>
      <c r="LZV132" s="39"/>
      <c r="LZW132" s="39"/>
      <c r="LZX132" s="38"/>
      <c r="LZY132" s="11"/>
      <c r="LZZ132" s="51"/>
      <c r="MAA132" s="52"/>
      <c r="MAB132" s="53"/>
      <c r="MAC132" s="13"/>
      <c r="MAD132" s="15"/>
      <c r="MAE132" s="46"/>
      <c r="MAF132" s="47"/>
      <c r="MAG132" s="37"/>
      <c r="MAH132" s="45"/>
      <c r="MAI132" s="48"/>
      <c r="MAJ132" s="49"/>
      <c r="MAK132" s="39"/>
      <c r="MAL132" s="39"/>
      <c r="MAM132" s="50"/>
      <c r="MAN132" s="50"/>
      <c r="MAO132" s="50"/>
      <c r="MAP132" s="39"/>
      <c r="MAQ132" s="39"/>
      <c r="MAR132" s="38"/>
      <c r="MAS132" s="11"/>
      <c r="MAT132" s="51"/>
      <c r="MAU132" s="52"/>
      <c r="MAV132" s="53"/>
      <c r="MAW132" s="13"/>
      <c r="MAX132" s="15"/>
      <c r="MAY132" s="46"/>
      <c r="MAZ132" s="47"/>
      <c r="MBA132" s="37"/>
      <c r="MBB132" s="45"/>
      <c r="MBC132" s="48"/>
      <c r="MBD132" s="49"/>
      <c r="MBE132" s="39"/>
      <c r="MBF132" s="39"/>
      <c r="MBG132" s="50"/>
      <c r="MBH132" s="50"/>
      <c r="MBI132" s="50"/>
      <c r="MBJ132" s="39"/>
      <c r="MBK132" s="39"/>
      <c r="MBL132" s="38"/>
      <c r="MBM132" s="11"/>
      <c r="MBN132" s="51"/>
      <c r="MBO132" s="52"/>
      <c r="MBP132" s="53"/>
      <c r="MBQ132" s="13"/>
      <c r="MBR132" s="15"/>
      <c r="MBS132" s="46"/>
      <c r="MBT132" s="47"/>
      <c r="MBU132" s="37"/>
      <c r="MBV132" s="45"/>
      <c r="MBW132" s="48"/>
      <c r="MBX132" s="49"/>
      <c r="MBY132" s="39"/>
      <c r="MBZ132" s="39"/>
      <c r="MCA132" s="50"/>
      <c r="MCB132" s="50"/>
      <c r="MCC132" s="50"/>
      <c r="MCD132" s="39"/>
      <c r="MCE132" s="39"/>
      <c r="MCF132" s="38"/>
      <c r="MCG132" s="11"/>
      <c r="MCH132" s="51"/>
      <c r="MCI132" s="52"/>
      <c r="MCJ132" s="53"/>
      <c r="MCK132" s="13"/>
      <c r="MCL132" s="15"/>
      <c r="MCM132" s="46"/>
      <c r="MCN132" s="47"/>
      <c r="MCO132" s="37"/>
      <c r="MCP132" s="45"/>
      <c r="MCQ132" s="48"/>
      <c r="MCR132" s="49"/>
      <c r="MCS132" s="39"/>
      <c r="MCT132" s="39"/>
      <c r="MCU132" s="50"/>
      <c r="MCV132" s="50"/>
      <c r="MCW132" s="50"/>
      <c r="MCX132" s="39"/>
      <c r="MCY132" s="39"/>
      <c r="MCZ132" s="38"/>
      <c r="MDA132" s="11"/>
      <c r="MDB132" s="51"/>
      <c r="MDC132" s="52"/>
      <c r="MDD132" s="53"/>
      <c r="MDE132" s="13"/>
      <c r="MDF132" s="15"/>
      <c r="MDG132" s="46"/>
      <c r="MDH132" s="47"/>
      <c r="MDI132" s="37"/>
      <c r="MDJ132" s="45"/>
      <c r="MDK132" s="48"/>
      <c r="MDL132" s="49"/>
      <c r="MDM132" s="39"/>
      <c r="MDN132" s="39"/>
      <c r="MDO132" s="50"/>
      <c r="MDP132" s="50"/>
      <c r="MDQ132" s="50"/>
      <c r="MDR132" s="39"/>
      <c r="MDS132" s="39"/>
      <c r="MDT132" s="38"/>
      <c r="MDU132" s="11"/>
      <c r="MDV132" s="51"/>
      <c r="MDW132" s="52"/>
      <c r="MDX132" s="53"/>
      <c r="MDY132" s="13"/>
      <c r="MDZ132" s="15"/>
      <c r="MEA132" s="46"/>
      <c r="MEB132" s="47"/>
      <c r="MEC132" s="37"/>
      <c r="MED132" s="45"/>
      <c r="MEE132" s="48"/>
      <c r="MEF132" s="49"/>
      <c r="MEG132" s="39"/>
      <c r="MEH132" s="39"/>
      <c r="MEI132" s="50"/>
      <c r="MEJ132" s="50"/>
      <c r="MEK132" s="50"/>
      <c r="MEL132" s="39"/>
      <c r="MEM132" s="39"/>
      <c r="MEN132" s="38"/>
      <c r="MEO132" s="11"/>
      <c r="MEP132" s="51"/>
      <c r="MEQ132" s="52"/>
      <c r="MER132" s="53"/>
      <c r="MES132" s="13"/>
      <c r="MET132" s="15"/>
      <c r="MEU132" s="46"/>
      <c r="MEV132" s="47"/>
      <c r="MEW132" s="37"/>
      <c r="MEX132" s="45"/>
      <c r="MEY132" s="48"/>
      <c r="MEZ132" s="49"/>
      <c r="MFA132" s="39"/>
      <c r="MFB132" s="39"/>
      <c r="MFC132" s="50"/>
      <c r="MFD132" s="50"/>
      <c r="MFE132" s="50"/>
      <c r="MFF132" s="39"/>
      <c r="MFG132" s="39"/>
      <c r="MFH132" s="38"/>
      <c r="MFI132" s="11"/>
      <c r="MFJ132" s="51"/>
      <c r="MFK132" s="52"/>
      <c r="MFL132" s="53"/>
      <c r="MFM132" s="13"/>
      <c r="MFN132" s="15"/>
      <c r="MFO132" s="46"/>
      <c r="MFP132" s="47"/>
      <c r="MFQ132" s="37"/>
      <c r="MFR132" s="45"/>
      <c r="MFS132" s="48"/>
      <c r="MFT132" s="49"/>
      <c r="MFU132" s="39"/>
      <c r="MFV132" s="39"/>
      <c r="MFW132" s="50"/>
      <c r="MFX132" s="50"/>
      <c r="MFY132" s="50"/>
      <c r="MFZ132" s="39"/>
      <c r="MGA132" s="39"/>
      <c r="MGB132" s="38"/>
      <c r="MGC132" s="11"/>
      <c r="MGD132" s="51"/>
      <c r="MGE132" s="52"/>
      <c r="MGF132" s="53"/>
      <c r="MGG132" s="13"/>
      <c r="MGH132" s="15"/>
      <c r="MGI132" s="46"/>
      <c r="MGJ132" s="47"/>
      <c r="MGK132" s="37"/>
      <c r="MGL132" s="45"/>
      <c r="MGM132" s="48"/>
      <c r="MGN132" s="49"/>
      <c r="MGO132" s="39"/>
      <c r="MGP132" s="39"/>
      <c r="MGQ132" s="50"/>
      <c r="MGR132" s="50"/>
      <c r="MGS132" s="50"/>
      <c r="MGT132" s="39"/>
      <c r="MGU132" s="39"/>
      <c r="MGV132" s="38"/>
      <c r="MGW132" s="11"/>
      <c r="MGX132" s="51"/>
      <c r="MGY132" s="52"/>
      <c r="MGZ132" s="53"/>
      <c r="MHA132" s="13"/>
      <c r="MHB132" s="15"/>
      <c r="MHC132" s="46"/>
      <c r="MHD132" s="47"/>
      <c r="MHE132" s="37"/>
      <c r="MHF132" s="45"/>
      <c r="MHG132" s="48"/>
      <c r="MHH132" s="49"/>
      <c r="MHI132" s="39"/>
      <c r="MHJ132" s="39"/>
      <c r="MHK132" s="50"/>
      <c r="MHL132" s="50"/>
      <c r="MHM132" s="50"/>
      <c r="MHN132" s="39"/>
      <c r="MHO132" s="39"/>
      <c r="MHP132" s="38"/>
      <c r="MHQ132" s="11"/>
      <c r="MHR132" s="51"/>
      <c r="MHS132" s="52"/>
      <c r="MHT132" s="53"/>
      <c r="MHU132" s="13"/>
      <c r="MHV132" s="15"/>
      <c r="MHW132" s="46"/>
      <c r="MHX132" s="47"/>
      <c r="MHY132" s="37"/>
      <c r="MHZ132" s="45"/>
      <c r="MIA132" s="48"/>
      <c r="MIB132" s="49"/>
      <c r="MIC132" s="39"/>
      <c r="MID132" s="39"/>
      <c r="MIE132" s="50"/>
      <c r="MIF132" s="50"/>
      <c r="MIG132" s="50"/>
      <c r="MIH132" s="39"/>
      <c r="MII132" s="39"/>
      <c r="MIJ132" s="38"/>
      <c r="MIK132" s="11"/>
      <c r="MIL132" s="51"/>
      <c r="MIM132" s="52"/>
      <c r="MIN132" s="53"/>
      <c r="MIO132" s="13"/>
      <c r="MIP132" s="15"/>
      <c r="MIQ132" s="46"/>
      <c r="MIR132" s="47"/>
      <c r="MIS132" s="37"/>
      <c r="MIT132" s="45"/>
      <c r="MIU132" s="48"/>
      <c r="MIV132" s="49"/>
      <c r="MIW132" s="39"/>
      <c r="MIX132" s="39"/>
      <c r="MIY132" s="50"/>
      <c r="MIZ132" s="50"/>
      <c r="MJA132" s="50"/>
      <c r="MJB132" s="39"/>
      <c r="MJC132" s="39"/>
      <c r="MJD132" s="38"/>
      <c r="MJE132" s="11"/>
      <c r="MJF132" s="51"/>
      <c r="MJG132" s="52"/>
      <c r="MJH132" s="53"/>
      <c r="MJI132" s="13"/>
      <c r="MJJ132" s="15"/>
      <c r="MJK132" s="46"/>
      <c r="MJL132" s="47"/>
      <c r="MJM132" s="37"/>
      <c r="MJN132" s="45"/>
      <c r="MJO132" s="48"/>
      <c r="MJP132" s="49"/>
      <c r="MJQ132" s="39"/>
      <c r="MJR132" s="39"/>
      <c r="MJS132" s="50"/>
      <c r="MJT132" s="50"/>
      <c r="MJU132" s="50"/>
      <c r="MJV132" s="39"/>
      <c r="MJW132" s="39"/>
      <c r="MJX132" s="38"/>
      <c r="MJY132" s="11"/>
      <c r="MJZ132" s="51"/>
      <c r="MKA132" s="52"/>
      <c r="MKB132" s="53"/>
      <c r="MKC132" s="13"/>
      <c r="MKD132" s="15"/>
      <c r="MKE132" s="46"/>
      <c r="MKF132" s="47"/>
      <c r="MKG132" s="37"/>
      <c r="MKH132" s="45"/>
      <c r="MKI132" s="48"/>
      <c r="MKJ132" s="49"/>
      <c r="MKK132" s="39"/>
      <c r="MKL132" s="39"/>
      <c r="MKM132" s="50"/>
      <c r="MKN132" s="50"/>
      <c r="MKO132" s="50"/>
      <c r="MKP132" s="39"/>
      <c r="MKQ132" s="39"/>
      <c r="MKR132" s="38"/>
      <c r="MKS132" s="11"/>
      <c r="MKT132" s="51"/>
      <c r="MKU132" s="52"/>
      <c r="MKV132" s="53"/>
      <c r="MKW132" s="13"/>
      <c r="MKX132" s="15"/>
      <c r="MKY132" s="46"/>
      <c r="MKZ132" s="47"/>
      <c r="MLA132" s="37"/>
      <c r="MLB132" s="45"/>
      <c r="MLC132" s="48"/>
      <c r="MLD132" s="49"/>
      <c r="MLE132" s="39"/>
      <c r="MLF132" s="39"/>
      <c r="MLG132" s="50"/>
      <c r="MLH132" s="50"/>
      <c r="MLI132" s="50"/>
      <c r="MLJ132" s="39"/>
      <c r="MLK132" s="39"/>
      <c r="MLL132" s="38"/>
      <c r="MLM132" s="11"/>
      <c r="MLN132" s="51"/>
      <c r="MLO132" s="52"/>
      <c r="MLP132" s="53"/>
      <c r="MLQ132" s="13"/>
      <c r="MLR132" s="15"/>
      <c r="MLS132" s="46"/>
      <c r="MLT132" s="47"/>
      <c r="MLU132" s="37"/>
      <c r="MLV132" s="45"/>
      <c r="MLW132" s="48"/>
      <c r="MLX132" s="49"/>
      <c r="MLY132" s="39"/>
      <c r="MLZ132" s="39"/>
      <c r="MMA132" s="50"/>
      <c r="MMB132" s="50"/>
      <c r="MMC132" s="50"/>
      <c r="MMD132" s="39"/>
      <c r="MME132" s="39"/>
      <c r="MMF132" s="38"/>
      <c r="MMG132" s="11"/>
      <c r="MMH132" s="51"/>
      <c r="MMI132" s="52"/>
      <c r="MMJ132" s="53"/>
      <c r="MMK132" s="13"/>
      <c r="MML132" s="15"/>
      <c r="MMM132" s="46"/>
      <c r="MMN132" s="47"/>
      <c r="MMO132" s="37"/>
      <c r="MMP132" s="45"/>
      <c r="MMQ132" s="48"/>
      <c r="MMR132" s="49"/>
      <c r="MMS132" s="39"/>
      <c r="MMT132" s="39"/>
      <c r="MMU132" s="50"/>
      <c r="MMV132" s="50"/>
      <c r="MMW132" s="50"/>
      <c r="MMX132" s="39"/>
      <c r="MMY132" s="39"/>
      <c r="MMZ132" s="38"/>
      <c r="MNA132" s="11"/>
      <c r="MNB132" s="51"/>
      <c r="MNC132" s="52"/>
      <c r="MND132" s="53"/>
      <c r="MNE132" s="13"/>
      <c r="MNF132" s="15"/>
      <c r="MNG132" s="46"/>
      <c r="MNH132" s="47"/>
      <c r="MNI132" s="37"/>
      <c r="MNJ132" s="45"/>
      <c r="MNK132" s="48"/>
      <c r="MNL132" s="49"/>
      <c r="MNM132" s="39"/>
      <c r="MNN132" s="39"/>
      <c r="MNO132" s="50"/>
      <c r="MNP132" s="50"/>
      <c r="MNQ132" s="50"/>
      <c r="MNR132" s="39"/>
      <c r="MNS132" s="39"/>
      <c r="MNT132" s="38"/>
      <c r="MNU132" s="11"/>
      <c r="MNV132" s="51"/>
      <c r="MNW132" s="52"/>
      <c r="MNX132" s="53"/>
      <c r="MNY132" s="13"/>
      <c r="MNZ132" s="15"/>
      <c r="MOA132" s="46"/>
      <c r="MOB132" s="47"/>
      <c r="MOC132" s="37"/>
      <c r="MOD132" s="45"/>
      <c r="MOE132" s="48"/>
      <c r="MOF132" s="49"/>
      <c r="MOG132" s="39"/>
      <c r="MOH132" s="39"/>
      <c r="MOI132" s="50"/>
      <c r="MOJ132" s="50"/>
      <c r="MOK132" s="50"/>
      <c r="MOL132" s="39"/>
      <c r="MOM132" s="39"/>
      <c r="MON132" s="38"/>
      <c r="MOO132" s="11"/>
      <c r="MOP132" s="51"/>
      <c r="MOQ132" s="52"/>
      <c r="MOR132" s="53"/>
      <c r="MOS132" s="13"/>
      <c r="MOT132" s="15"/>
      <c r="MOU132" s="46"/>
      <c r="MOV132" s="47"/>
      <c r="MOW132" s="37"/>
      <c r="MOX132" s="45"/>
      <c r="MOY132" s="48"/>
      <c r="MOZ132" s="49"/>
      <c r="MPA132" s="39"/>
      <c r="MPB132" s="39"/>
      <c r="MPC132" s="50"/>
      <c r="MPD132" s="50"/>
      <c r="MPE132" s="50"/>
      <c r="MPF132" s="39"/>
      <c r="MPG132" s="39"/>
      <c r="MPH132" s="38"/>
      <c r="MPI132" s="11"/>
      <c r="MPJ132" s="51"/>
      <c r="MPK132" s="52"/>
      <c r="MPL132" s="53"/>
      <c r="MPM132" s="13"/>
      <c r="MPN132" s="15"/>
      <c r="MPO132" s="46"/>
      <c r="MPP132" s="47"/>
      <c r="MPQ132" s="37"/>
      <c r="MPR132" s="45"/>
      <c r="MPS132" s="48"/>
      <c r="MPT132" s="49"/>
      <c r="MPU132" s="39"/>
      <c r="MPV132" s="39"/>
      <c r="MPW132" s="50"/>
      <c r="MPX132" s="50"/>
      <c r="MPY132" s="50"/>
      <c r="MPZ132" s="39"/>
      <c r="MQA132" s="39"/>
      <c r="MQB132" s="38"/>
      <c r="MQC132" s="11"/>
      <c r="MQD132" s="51"/>
      <c r="MQE132" s="52"/>
      <c r="MQF132" s="53"/>
      <c r="MQG132" s="13"/>
      <c r="MQH132" s="15"/>
      <c r="MQI132" s="46"/>
      <c r="MQJ132" s="47"/>
      <c r="MQK132" s="37"/>
      <c r="MQL132" s="45"/>
      <c r="MQM132" s="48"/>
      <c r="MQN132" s="49"/>
      <c r="MQO132" s="39"/>
      <c r="MQP132" s="39"/>
      <c r="MQQ132" s="50"/>
      <c r="MQR132" s="50"/>
      <c r="MQS132" s="50"/>
      <c r="MQT132" s="39"/>
      <c r="MQU132" s="39"/>
      <c r="MQV132" s="38"/>
      <c r="MQW132" s="11"/>
      <c r="MQX132" s="51"/>
      <c r="MQY132" s="52"/>
      <c r="MQZ132" s="53"/>
      <c r="MRA132" s="13"/>
      <c r="MRB132" s="15"/>
      <c r="MRC132" s="46"/>
      <c r="MRD132" s="47"/>
      <c r="MRE132" s="37"/>
      <c r="MRF132" s="45"/>
      <c r="MRG132" s="48"/>
      <c r="MRH132" s="49"/>
      <c r="MRI132" s="39"/>
      <c r="MRJ132" s="39"/>
      <c r="MRK132" s="50"/>
      <c r="MRL132" s="50"/>
      <c r="MRM132" s="50"/>
      <c r="MRN132" s="39"/>
      <c r="MRO132" s="39"/>
      <c r="MRP132" s="38"/>
      <c r="MRQ132" s="11"/>
      <c r="MRR132" s="51"/>
      <c r="MRS132" s="52"/>
      <c r="MRT132" s="53"/>
      <c r="MRU132" s="13"/>
      <c r="MRV132" s="15"/>
      <c r="MRW132" s="46"/>
      <c r="MRX132" s="47"/>
      <c r="MRY132" s="37"/>
      <c r="MRZ132" s="45"/>
      <c r="MSA132" s="48"/>
      <c r="MSB132" s="49"/>
      <c r="MSC132" s="39"/>
      <c r="MSD132" s="39"/>
      <c r="MSE132" s="50"/>
      <c r="MSF132" s="50"/>
      <c r="MSG132" s="50"/>
      <c r="MSH132" s="39"/>
      <c r="MSI132" s="39"/>
      <c r="MSJ132" s="38"/>
      <c r="MSK132" s="11"/>
      <c r="MSL132" s="51"/>
      <c r="MSM132" s="52"/>
      <c r="MSN132" s="53"/>
      <c r="MSO132" s="13"/>
      <c r="MSP132" s="15"/>
      <c r="MSQ132" s="46"/>
      <c r="MSR132" s="47"/>
      <c r="MSS132" s="37"/>
      <c r="MST132" s="45"/>
      <c r="MSU132" s="48"/>
      <c r="MSV132" s="49"/>
      <c r="MSW132" s="39"/>
      <c r="MSX132" s="39"/>
      <c r="MSY132" s="50"/>
      <c r="MSZ132" s="50"/>
      <c r="MTA132" s="50"/>
      <c r="MTB132" s="39"/>
      <c r="MTC132" s="39"/>
      <c r="MTD132" s="38"/>
      <c r="MTE132" s="11"/>
      <c r="MTF132" s="51"/>
      <c r="MTG132" s="52"/>
      <c r="MTH132" s="53"/>
      <c r="MTI132" s="13"/>
      <c r="MTJ132" s="15"/>
      <c r="MTK132" s="46"/>
      <c r="MTL132" s="47"/>
      <c r="MTM132" s="37"/>
      <c r="MTN132" s="45"/>
      <c r="MTO132" s="48"/>
      <c r="MTP132" s="49"/>
      <c r="MTQ132" s="39"/>
      <c r="MTR132" s="39"/>
      <c r="MTS132" s="50"/>
      <c r="MTT132" s="50"/>
      <c r="MTU132" s="50"/>
      <c r="MTV132" s="39"/>
      <c r="MTW132" s="39"/>
      <c r="MTX132" s="38"/>
      <c r="MTY132" s="11"/>
      <c r="MTZ132" s="51"/>
      <c r="MUA132" s="52"/>
      <c r="MUB132" s="53"/>
      <c r="MUC132" s="13"/>
      <c r="MUD132" s="15"/>
      <c r="MUE132" s="46"/>
      <c r="MUF132" s="47"/>
      <c r="MUG132" s="37"/>
      <c r="MUH132" s="45"/>
      <c r="MUI132" s="48"/>
      <c r="MUJ132" s="49"/>
      <c r="MUK132" s="39"/>
      <c r="MUL132" s="39"/>
      <c r="MUM132" s="50"/>
      <c r="MUN132" s="50"/>
      <c r="MUO132" s="50"/>
      <c r="MUP132" s="39"/>
      <c r="MUQ132" s="39"/>
      <c r="MUR132" s="38"/>
      <c r="MUS132" s="11"/>
      <c r="MUT132" s="51"/>
      <c r="MUU132" s="52"/>
      <c r="MUV132" s="53"/>
      <c r="MUW132" s="13"/>
      <c r="MUX132" s="15"/>
      <c r="MUY132" s="46"/>
      <c r="MUZ132" s="47"/>
      <c r="MVA132" s="37"/>
      <c r="MVB132" s="45"/>
      <c r="MVC132" s="48"/>
      <c r="MVD132" s="49"/>
      <c r="MVE132" s="39"/>
      <c r="MVF132" s="39"/>
      <c r="MVG132" s="50"/>
      <c r="MVH132" s="50"/>
      <c r="MVI132" s="50"/>
      <c r="MVJ132" s="39"/>
      <c r="MVK132" s="39"/>
      <c r="MVL132" s="38"/>
      <c r="MVM132" s="11"/>
      <c r="MVN132" s="51"/>
      <c r="MVO132" s="52"/>
      <c r="MVP132" s="53"/>
      <c r="MVQ132" s="13"/>
      <c r="MVR132" s="15"/>
      <c r="MVS132" s="46"/>
      <c r="MVT132" s="47"/>
      <c r="MVU132" s="37"/>
      <c r="MVV132" s="45"/>
      <c r="MVW132" s="48"/>
      <c r="MVX132" s="49"/>
      <c r="MVY132" s="39"/>
      <c r="MVZ132" s="39"/>
      <c r="MWA132" s="50"/>
      <c r="MWB132" s="50"/>
      <c r="MWC132" s="50"/>
      <c r="MWD132" s="39"/>
      <c r="MWE132" s="39"/>
      <c r="MWF132" s="38"/>
      <c r="MWG132" s="11"/>
      <c r="MWH132" s="51"/>
      <c r="MWI132" s="52"/>
      <c r="MWJ132" s="53"/>
      <c r="MWK132" s="13"/>
      <c r="MWL132" s="15"/>
      <c r="MWM132" s="46"/>
      <c r="MWN132" s="47"/>
      <c r="MWO132" s="37"/>
      <c r="MWP132" s="45"/>
      <c r="MWQ132" s="48"/>
      <c r="MWR132" s="49"/>
      <c r="MWS132" s="39"/>
      <c r="MWT132" s="39"/>
      <c r="MWU132" s="50"/>
      <c r="MWV132" s="50"/>
      <c r="MWW132" s="50"/>
      <c r="MWX132" s="39"/>
      <c r="MWY132" s="39"/>
      <c r="MWZ132" s="38"/>
      <c r="MXA132" s="11"/>
      <c r="MXB132" s="51"/>
      <c r="MXC132" s="52"/>
      <c r="MXD132" s="53"/>
      <c r="MXE132" s="13"/>
      <c r="MXF132" s="15"/>
      <c r="MXG132" s="46"/>
      <c r="MXH132" s="47"/>
      <c r="MXI132" s="37"/>
      <c r="MXJ132" s="45"/>
      <c r="MXK132" s="48"/>
      <c r="MXL132" s="49"/>
      <c r="MXM132" s="39"/>
      <c r="MXN132" s="39"/>
      <c r="MXO132" s="50"/>
      <c r="MXP132" s="50"/>
      <c r="MXQ132" s="50"/>
      <c r="MXR132" s="39"/>
      <c r="MXS132" s="39"/>
      <c r="MXT132" s="38"/>
      <c r="MXU132" s="11"/>
      <c r="MXV132" s="51"/>
      <c r="MXW132" s="52"/>
      <c r="MXX132" s="53"/>
      <c r="MXY132" s="13"/>
      <c r="MXZ132" s="15"/>
      <c r="MYA132" s="46"/>
      <c r="MYB132" s="47"/>
      <c r="MYC132" s="37"/>
      <c r="MYD132" s="45"/>
      <c r="MYE132" s="48"/>
      <c r="MYF132" s="49"/>
      <c r="MYG132" s="39"/>
      <c r="MYH132" s="39"/>
      <c r="MYI132" s="50"/>
      <c r="MYJ132" s="50"/>
      <c r="MYK132" s="50"/>
      <c r="MYL132" s="39"/>
      <c r="MYM132" s="39"/>
      <c r="MYN132" s="38"/>
      <c r="MYO132" s="11"/>
      <c r="MYP132" s="51"/>
      <c r="MYQ132" s="52"/>
      <c r="MYR132" s="53"/>
      <c r="MYS132" s="13"/>
      <c r="MYT132" s="15"/>
      <c r="MYU132" s="46"/>
      <c r="MYV132" s="47"/>
      <c r="MYW132" s="37"/>
      <c r="MYX132" s="45"/>
      <c r="MYY132" s="48"/>
      <c r="MYZ132" s="49"/>
      <c r="MZA132" s="39"/>
      <c r="MZB132" s="39"/>
      <c r="MZC132" s="50"/>
      <c r="MZD132" s="50"/>
      <c r="MZE132" s="50"/>
      <c r="MZF132" s="39"/>
      <c r="MZG132" s="39"/>
      <c r="MZH132" s="38"/>
      <c r="MZI132" s="11"/>
      <c r="MZJ132" s="51"/>
      <c r="MZK132" s="52"/>
      <c r="MZL132" s="53"/>
      <c r="MZM132" s="13"/>
      <c r="MZN132" s="15"/>
      <c r="MZO132" s="46"/>
      <c r="MZP132" s="47"/>
      <c r="MZQ132" s="37"/>
      <c r="MZR132" s="45"/>
      <c r="MZS132" s="48"/>
      <c r="MZT132" s="49"/>
      <c r="MZU132" s="39"/>
      <c r="MZV132" s="39"/>
      <c r="MZW132" s="50"/>
      <c r="MZX132" s="50"/>
      <c r="MZY132" s="50"/>
      <c r="MZZ132" s="39"/>
      <c r="NAA132" s="39"/>
      <c r="NAB132" s="38"/>
      <c r="NAC132" s="11"/>
      <c r="NAD132" s="51"/>
      <c r="NAE132" s="52"/>
      <c r="NAF132" s="53"/>
      <c r="NAG132" s="13"/>
      <c r="NAH132" s="15"/>
      <c r="NAI132" s="46"/>
      <c r="NAJ132" s="47"/>
      <c r="NAK132" s="37"/>
      <c r="NAL132" s="45"/>
      <c r="NAM132" s="48"/>
      <c r="NAN132" s="49"/>
      <c r="NAO132" s="39"/>
      <c r="NAP132" s="39"/>
      <c r="NAQ132" s="50"/>
      <c r="NAR132" s="50"/>
      <c r="NAS132" s="50"/>
      <c r="NAT132" s="39"/>
      <c r="NAU132" s="39"/>
      <c r="NAV132" s="38"/>
      <c r="NAW132" s="11"/>
      <c r="NAX132" s="51"/>
      <c r="NAY132" s="52"/>
      <c r="NAZ132" s="53"/>
      <c r="NBA132" s="13"/>
      <c r="NBB132" s="15"/>
      <c r="NBC132" s="46"/>
      <c r="NBD132" s="47"/>
      <c r="NBE132" s="37"/>
      <c r="NBF132" s="45"/>
      <c r="NBG132" s="48"/>
      <c r="NBH132" s="49"/>
      <c r="NBI132" s="39"/>
      <c r="NBJ132" s="39"/>
      <c r="NBK132" s="50"/>
      <c r="NBL132" s="50"/>
      <c r="NBM132" s="50"/>
      <c r="NBN132" s="39"/>
      <c r="NBO132" s="39"/>
      <c r="NBP132" s="38"/>
      <c r="NBQ132" s="11"/>
      <c r="NBR132" s="51"/>
      <c r="NBS132" s="52"/>
      <c r="NBT132" s="53"/>
      <c r="NBU132" s="13"/>
      <c r="NBV132" s="15"/>
      <c r="NBW132" s="46"/>
      <c r="NBX132" s="47"/>
      <c r="NBY132" s="37"/>
      <c r="NBZ132" s="45"/>
      <c r="NCA132" s="48"/>
      <c r="NCB132" s="49"/>
      <c r="NCC132" s="39"/>
      <c r="NCD132" s="39"/>
      <c r="NCE132" s="50"/>
      <c r="NCF132" s="50"/>
      <c r="NCG132" s="50"/>
      <c r="NCH132" s="39"/>
      <c r="NCI132" s="39"/>
      <c r="NCJ132" s="38"/>
      <c r="NCK132" s="11"/>
      <c r="NCL132" s="51"/>
      <c r="NCM132" s="52"/>
      <c r="NCN132" s="53"/>
      <c r="NCO132" s="13"/>
      <c r="NCP132" s="15"/>
      <c r="NCQ132" s="46"/>
      <c r="NCR132" s="47"/>
      <c r="NCS132" s="37"/>
      <c r="NCT132" s="45"/>
      <c r="NCU132" s="48"/>
      <c r="NCV132" s="49"/>
      <c r="NCW132" s="39"/>
      <c r="NCX132" s="39"/>
      <c r="NCY132" s="50"/>
      <c r="NCZ132" s="50"/>
      <c r="NDA132" s="50"/>
      <c r="NDB132" s="39"/>
      <c r="NDC132" s="39"/>
      <c r="NDD132" s="38"/>
      <c r="NDE132" s="11"/>
      <c r="NDF132" s="51"/>
      <c r="NDG132" s="52"/>
      <c r="NDH132" s="53"/>
      <c r="NDI132" s="13"/>
      <c r="NDJ132" s="15"/>
      <c r="NDK132" s="46"/>
      <c r="NDL132" s="47"/>
      <c r="NDM132" s="37"/>
      <c r="NDN132" s="45"/>
      <c r="NDO132" s="48"/>
      <c r="NDP132" s="49"/>
      <c r="NDQ132" s="39"/>
      <c r="NDR132" s="39"/>
      <c r="NDS132" s="50"/>
      <c r="NDT132" s="50"/>
      <c r="NDU132" s="50"/>
      <c r="NDV132" s="39"/>
      <c r="NDW132" s="39"/>
      <c r="NDX132" s="38"/>
      <c r="NDY132" s="11"/>
      <c r="NDZ132" s="51"/>
      <c r="NEA132" s="52"/>
      <c r="NEB132" s="53"/>
      <c r="NEC132" s="13"/>
      <c r="NED132" s="15"/>
      <c r="NEE132" s="46"/>
      <c r="NEF132" s="47"/>
      <c r="NEG132" s="37"/>
      <c r="NEH132" s="45"/>
      <c r="NEI132" s="48"/>
      <c r="NEJ132" s="49"/>
      <c r="NEK132" s="39"/>
      <c r="NEL132" s="39"/>
      <c r="NEM132" s="50"/>
      <c r="NEN132" s="50"/>
      <c r="NEO132" s="50"/>
      <c r="NEP132" s="39"/>
      <c r="NEQ132" s="39"/>
      <c r="NER132" s="38"/>
      <c r="NES132" s="11"/>
      <c r="NET132" s="51"/>
      <c r="NEU132" s="52"/>
      <c r="NEV132" s="53"/>
      <c r="NEW132" s="13"/>
      <c r="NEX132" s="15"/>
      <c r="NEY132" s="46"/>
      <c r="NEZ132" s="47"/>
      <c r="NFA132" s="37"/>
      <c r="NFB132" s="45"/>
      <c r="NFC132" s="48"/>
      <c r="NFD132" s="49"/>
      <c r="NFE132" s="39"/>
      <c r="NFF132" s="39"/>
      <c r="NFG132" s="50"/>
      <c r="NFH132" s="50"/>
      <c r="NFI132" s="50"/>
      <c r="NFJ132" s="39"/>
      <c r="NFK132" s="39"/>
      <c r="NFL132" s="38"/>
      <c r="NFM132" s="11"/>
      <c r="NFN132" s="51"/>
      <c r="NFO132" s="52"/>
      <c r="NFP132" s="53"/>
      <c r="NFQ132" s="13"/>
      <c r="NFR132" s="15"/>
      <c r="NFS132" s="46"/>
      <c r="NFT132" s="47"/>
      <c r="NFU132" s="37"/>
      <c r="NFV132" s="45"/>
      <c r="NFW132" s="48"/>
      <c r="NFX132" s="49"/>
      <c r="NFY132" s="39"/>
      <c r="NFZ132" s="39"/>
      <c r="NGA132" s="50"/>
      <c r="NGB132" s="50"/>
      <c r="NGC132" s="50"/>
      <c r="NGD132" s="39"/>
      <c r="NGE132" s="39"/>
      <c r="NGF132" s="38"/>
      <c r="NGG132" s="11"/>
      <c r="NGH132" s="51"/>
      <c r="NGI132" s="52"/>
      <c r="NGJ132" s="53"/>
      <c r="NGK132" s="13"/>
      <c r="NGL132" s="15"/>
      <c r="NGM132" s="46"/>
      <c r="NGN132" s="47"/>
      <c r="NGO132" s="37"/>
      <c r="NGP132" s="45"/>
      <c r="NGQ132" s="48"/>
      <c r="NGR132" s="49"/>
      <c r="NGS132" s="39"/>
      <c r="NGT132" s="39"/>
      <c r="NGU132" s="50"/>
      <c r="NGV132" s="50"/>
      <c r="NGW132" s="50"/>
      <c r="NGX132" s="39"/>
      <c r="NGY132" s="39"/>
      <c r="NGZ132" s="38"/>
      <c r="NHA132" s="11"/>
      <c r="NHB132" s="51"/>
      <c r="NHC132" s="52"/>
      <c r="NHD132" s="53"/>
      <c r="NHE132" s="13"/>
      <c r="NHF132" s="15"/>
      <c r="NHG132" s="46"/>
      <c r="NHH132" s="47"/>
      <c r="NHI132" s="37"/>
      <c r="NHJ132" s="45"/>
      <c r="NHK132" s="48"/>
      <c r="NHL132" s="49"/>
      <c r="NHM132" s="39"/>
      <c r="NHN132" s="39"/>
      <c r="NHO132" s="50"/>
      <c r="NHP132" s="50"/>
      <c r="NHQ132" s="50"/>
      <c r="NHR132" s="39"/>
      <c r="NHS132" s="39"/>
      <c r="NHT132" s="38"/>
      <c r="NHU132" s="11"/>
      <c r="NHV132" s="51"/>
      <c r="NHW132" s="52"/>
      <c r="NHX132" s="53"/>
      <c r="NHY132" s="13"/>
      <c r="NHZ132" s="15"/>
      <c r="NIA132" s="46"/>
      <c r="NIB132" s="47"/>
      <c r="NIC132" s="37"/>
      <c r="NID132" s="45"/>
      <c r="NIE132" s="48"/>
      <c r="NIF132" s="49"/>
      <c r="NIG132" s="39"/>
      <c r="NIH132" s="39"/>
      <c r="NII132" s="50"/>
      <c r="NIJ132" s="50"/>
      <c r="NIK132" s="50"/>
      <c r="NIL132" s="39"/>
      <c r="NIM132" s="39"/>
      <c r="NIN132" s="38"/>
      <c r="NIO132" s="11"/>
      <c r="NIP132" s="51"/>
      <c r="NIQ132" s="52"/>
      <c r="NIR132" s="53"/>
      <c r="NIS132" s="13"/>
      <c r="NIT132" s="15"/>
      <c r="NIU132" s="46"/>
      <c r="NIV132" s="47"/>
      <c r="NIW132" s="37"/>
      <c r="NIX132" s="45"/>
      <c r="NIY132" s="48"/>
      <c r="NIZ132" s="49"/>
      <c r="NJA132" s="39"/>
      <c r="NJB132" s="39"/>
      <c r="NJC132" s="50"/>
      <c r="NJD132" s="50"/>
      <c r="NJE132" s="50"/>
      <c r="NJF132" s="39"/>
      <c r="NJG132" s="39"/>
      <c r="NJH132" s="38"/>
      <c r="NJI132" s="11"/>
      <c r="NJJ132" s="51"/>
      <c r="NJK132" s="52"/>
      <c r="NJL132" s="53"/>
      <c r="NJM132" s="13"/>
      <c r="NJN132" s="15"/>
      <c r="NJO132" s="46"/>
      <c r="NJP132" s="47"/>
      <c r="NJQ132" s="37"/>
      <c r="NJR132" s="45"/>
      <c r="NJS132" s="48"/>
      <c r="NJT132" s="49"/>
      <c r="NJU132" s="39"/>
      <c r="NJV132" s="39"/>
      <c r="NJW132" s="50"/>
      <c r="NJX132" s="50"/>
      <c r="NJY132" s="50"/>
      <c r="NJZ132" s="39"/>
      <c r="NKA132" s="39"/>
      <c r="NKB132" s="38"/>
      <c r="NKC132" s="11"/>
      <c r="NKD132" s="51"/>
      <c r="NKE132" s="52"/>
      <c r="NKF132" s="53"/>
      <c r="NKG132" s="13"/>
      <c r="NKH132" s="15"/>
      <c r="NKI132" s="46"/>
      <c r="NKJ132" s="47"/>
      <c r="NKK132" s="37"/>
      <c r="NKL132" s="45"/>
      <c r="NKM132" s="48"/>
      <c r="NKN132" s="49"/>
      <c r="NKO132" s="39"/>
      <c r="NKP132" s="39"/>
      <c r="NKQ132" s="50"/>
      <c r="NKR132" s="50"/>
      <c r="NKS132" s="50"/>
      <c r="NKT132" s="39"/>
      <c r="NKU132" s="39"/>
      <c r="NKV132" s="38"/>
      <c r="NKW132" s="11"/>
      <c r="NKX132" s="51"/>
      <c r="NKY132" s="52"/>
      <c r="NKZ132" s="53"/>
      <c r="NLA132" s="13"/>
      <c r="NLB132" s="15"/>
      <c r="NLC132" s="46"/>
      <c r="NLD132" s="47"/>
      <c r="NLE132" s="37"/>
      <c r="NLF132" s="45"/>
      <c r="NLG132" s="48"/>
      <c r="NLH132" s="49"/>
      <c r="NLI132" s="39"/>
      <c r="NLJ132" s="39"/>
      <c r="NLK132" s="50"/>
      <c r="NLL132" s="50"/>
      <c r="NLM132" s="50"/>
      <c r="NLN132" s="39"/>
      <c r="NLO132" s="39"/>
      <c r="NLP132" s="38"/>
      <c r="NLQ132" s="11"/>
      <c r="NLR132" s="51"/>
      <c r="NLS132" s="52"/>
      <c r="NLT132" s="53"/>
      <c r="NLU132" s="13"/>
      <c r="NLV132" s="15"/>
      <c r="NLW132" s="46"/>
      <c r="NLX132" s="47"/>
      <c r="NLY132" s="37"/>
      <c r="NLZ132" s="45"/>
      <c r="NMA132" s="48"/>
      <c r="NMB132" s="49"/>
      <c r="NMC132" s="39"/>
      <c r="NMD132" s="39"/>
      <c r="NME132" s="50"/>
      <c r="NMF132" s="50"/>
      <c r="NMG132" s="50"/>
      <c r="NMH132" s="39"/>
      <c r="NMI132" s="39"/>
      <c r="NMJ132" s="38"/>
      <c r="NMK132" s="11"/>
      <c r="NML132" s="51"/>
      <c r="NMM132" s="52"/>
      <c r="NMN132" s="53"/>
      <c r="NMO132" s="13"/>
      <c r="NMP132" s="15"/>
      <c r="NMQ132" s="46"/>
      <c r="NMR132" s="47"/>
      <c r="NMS132" s="37"/>
      <c r="NMT132" s="45"/>
      <c r="NMU132" s="48"/>
      <c r="NMV132" s="49"/>
      <c r="NMW132" s="39"/>
      <c r="NMX132" s="39"/>
      <c r="NMY132" s="50"/>
      <c r="NMZ132" s="50"/>
      <c r="NNA132" s="50"/>
      <c r="NNB132" s="39"/>
      <c r="NNC132" s="39"/>
      <c r="NND132" s="38"/>
      <c r="NNE132" s="11"/>
      <c r="NNF132" s="51"/>
      <c r="NNG132" s="52"/>
      <c r="NNH132" s="53"/>
      <c r="NNI132" s="13"/>
      <c r="NNJ132" s="15"/>
      <c r="NNK132" s="46"/>
      <c r="NNL132" s="47"/>
      <c r="NNM132" s="37"/>
      <c r="NNN132" s="45"/>
      <c r="NNO132" s="48"/>
      <c r="NNP132" s="49"/>
      <c r="NNQ132" s="39"/>
      <c r="NNR132" s="39"/>
      <c r="NNS132" s="50"/>
      <c r="NNT132" s="50"/>
      <c r="NNU132" s="50"/>
      <c r="NNV132" s="39"/>
      <c r="NNW132" s="39"/>
      <c r="NNX132" s="38"/>
      <c r="NNY132" s="11"/>
      <c r="NNZ132" s="51"/>
      <c r="NOA132" s="52"/>
      <c r="NOB132" s="53"/>
      <c r="NOC132" s="13"/>
      <c r="NOD132" s="15"/>
      <c r="NOE132" s="46"/>
      <c r="NOF132" s="47"/>
      <c r="NOG132" s="37"/>
      <c r="NOH132" s="45"/>
      <c r="NOI132" s="48"/>
      <c r="NOJ132" s="49"/>
      <c r="NOK132" s="39"/>
      <c r="NOL132" s="39"/>
      <c r="NOM132" s="50"/>
      <c r="NON132" s="50"/>
      <c r="NOO132" s="50"/>
      <c r="NOP132" s="39"/>
      <c r="NOQ132" s="39"/>
      <c r="NOR132" s="38"/>
      <c r="NOS132" s="11"/>
      <c r="NOT132" s="51"/>
      <c r="NOU132" s="52"/>
      <c r="NOV132" s="53"/>
      <c r="NOW132" s="13"/>
      <c r="NOX132" s="15"/>
      <c r="NOY132" s="46"/>
      <c r="NOZ132" s="47"/>
      <c r="NPA132" s="37"/>
      <c r="NPB132" s="45"/>
      <c r="NPC132" s="48"/>
      <c r="NPD132" s="49"/>
      <c r="NPE132" s="39"/>
      <c r="NPF132" s="39"/>
      <c r="NPG132" s="50"/>
      <c r="NPH132" s="50"/>
      <c r="NPI132" s="50"/>
      <c r="NPJ132" s="39"/>
      <c r="NPK132" s="39"/>
      <c r="NPL132" s="38"/>
      <c r="NPM132" s="11"/>
      <c r="NPN132" s="51"/>
      <c r="NPO132" s="52"/>
      <c r="NPP132" s="53"/>
      <c r="NPQ132" s="13"/>
      <c r="NPR132" s="15"/>
      <c r="NPS132" s="46"/>
      <c r="NPT132" s="47"/>
      <c r="NPU132" s="37"/>
      <c r="NPV132" s="45"/>
      <c r="NPW132" s="48"/>
      <c r="NPX132" s="49"/>
      <c r="NPY132" s="39"/>
      <c r="NPZ132" s="39"/>
      <c r="NQA132" s="50"/>
      <c r="NQB132" s="50"/>
      <c r="NQC132" s="50"/>
      <c r="NQD132" s="39"/>
      <c r="NQE132" s="39"/>
      <c r="NQF132" s="38"/>
      <c r="NQG132" s="11"/>
      <c r="NQH132" s="51"/>
      <c r="NQI132" s="52"/>
      <c r="NQJ132" s="53"/>
      <c r="NQK132" s="13"/>
      <c r="NQL132" s="15"/>
      <c r="NQM132" s="46"/>
      <c r="NQN132" s="47"/>
      <c r="NQO132" s="37"/>
      <c r="NQP132" s="45"/>
      <c r="NQQ132" s="48"/>
      <c r="NQR132" s="49"/>
      <c r="NQS132" s="39"/>
      <c r="NQT132" s="39"/>
      <c r="NQU132" s="50"/>
      <c r="NQV132" s="50"/>
      <c r="NQW132" s="50"/>
      <c r="NQX132" s="39"/>
      <c r="NQY132" s="39"/>
      <c r="NQZ132" s="38"/>
      <c r="NRA132" s="11"/>
      <c r="NRB132" s="51"/>
      <c r="NRC132" s="52"/>
      <c r="NRD132" s="53"/>
      <c r="NRE132" s="13"/>
      <c r="NRF132" s="15"/>
      <c r="NRG132" s="46"/>
      <c r="NRH132" s="47"/>
      <c r="NRI132" s="37"/>
      <c r="NRJ132" s="45"/>
      <c r="NRK132" s="48"/>
      <c r="NRL132" s="49"/>
      <c r="NRM132" s="39"/>
      <c r="NRN132" s="39"/>
      <c r="NRO132" s="50"/>
      <c r="NRP132" s="50"/>
      <c r="NRQ132" s="50"/>
      <c r="NRR132" s="39"/>
      <c r="NRS132" s="39"/>
      <c r="NRT132" s="38"/>
      <c r="NRU132" s="11"/>
      <c r="NRV132" s="51"/>
      <c r="NRW132" s="52"/>
      <c r="NRX132" s="53"/>
      <c r="NRY132" s="13"/>
      <c r="NRZ132" s="15"/>
      <c r="NSA132" s="46"/>
      <c r="NSB132" s="47"/>
      <c r="NSC132" s="37"/>
      <c r="NSD132" s="45"/>
      <c r="NSE132" s="48"/>
      <c r="NSF132" s="49"/>
      <c r="NSG132" s="39"/>
      <c r="NSH132" s="39"/>
      <c r="NSI132" s="50"/>
      <c r="NSJ132" s="50"/>
      <c r="NSK132" s="50"/>
      <c r="NSL132" s="39"/>
      <c r="NSM132" s="39"/>
      <c r="NSN132" s="38"/>
      <c r="NSO132" s="11"/>
      <c r="NSP132" s="51"/>
      <c r="NSQ132" s="52"/>
      <c r="NSR132" s="53"/>
      <c r="NSS132" s="13"/>
      <c r="NST132" s="15"/>
      <c r="NSU132" s="46"/>
      <c r="NSV132" s="47"/>
      <c r="NSW132" s="37"/>
      <c r="NSX132" s="45"/>
      <c r="NSY132" s="48"/>
      <c r="NSZ132" s="49"/>
      <c r="NTA132" s="39"/>
      <c r="NTB132" s="39"/>
      <c r="NTC132" s="50"/>
      <c r="NTD132" s="50"/>
      <c r="NTE132" s="50"/>
      <c r="NTF132" s="39"/>
      <c r="NTG132" s="39"/>
      <c r="NTH132" s="38"/>
      <c r="NTI132" s="11"/>
      <c r="NTJ132" s="51"/>
      <c r="NTK132" s="52"/>
      <c r="NTL132" s="53"/>
      <c r="NTM132" s="13"/>
      <c r="NTN132" s="15"/>
      <c r="NTO132" s="46"/>
      <c r="NTP132" s="47"/>
      <c r="NTQ132" s="37"/>
      <c r="NTR132" s="45"/>
      <c r="NTS132" s="48"/>
      <c r="NTT132" s="49"/>
      <c r="NTU132" s="39"/>
      <c r="NTV132" s="39"/>
      <c r="NTW132" s="50"/>
      <c r="NTX132" s="50"/>
      <c r="NTY132" s="50"/>
      <c r="NTZ132" s="39"/>
      <c r="NUA132" s="39"/>
      <c r="NUB132" s="38"/>
      <c r="NUC132" s="11"/>
      <c r="NUD132" s="51"/>
      <c r="NUE132" s="52"/>
      <c r="NUF132" s="53"/>
      <c r="NUG132" s="13"/>
      <c r="NUH132" s="15"/>
      <c r="NUI132" s="46"/>
      <c r="NUJ132" s="47"/>
      <c r="NUK132" s="37"/>
      <c r="NUL132" s="45"/>
      <c r="NUM132" s="48"/>
      <c r="NUN132" s="49"/>
      <c r="NUO132" s="39"/>
      <c r="NUP132" s="39"/>
      <c r="NUQ132" s="50"/>
      <c r="NUR132" s="50"/>
      <c r="NUS132" s="50"/>
      <c r="NUT132" s="39"/>
      <c r="NUU132" s="39"/>
      <c r="NUV132" s="38"/>
      <c r="NUW132" s="11"/>
      <c r="NUX132" s="51"/>
      <c r="NUY132" s="52"/>
      <c r="NUZ132" s="53"/>
      <c r="NVA132" s="13"/>
      <c r="NVB132" s="15"/>
      <c r="NVC132" s="46"/>
      <c r="NVD132" s="47"/>
      <c r="NVE132" s="37"/>
      <c r="NVF132" s="45"/>
      <c r="NVG132" s="48"/>
      <c r="NVH132" s="49"/>
      <c r="NVI132" s="39"/>
      <c r="NVJ132" s="39"/>
      <c r="NVK132" s="50"/>
      <c r="NVL132" s="50"/>
      <c r="NVM132" s="50"/>
      <c r="NVN132" s="39"/>
      <c r="NVO132" s="39"/>
      <c r="NVP132" s="38"/>
      <c r="NVQ132" s="11"/>
      <c r="NVR132" s="51"/>
      <c r="NVS132" s="52"/>
      <c r="NVT132" s="53"/>
      <c r="NVU132" s="13"/>
      <c r="NVV132" s="15"/>
      <c r="NVW132" s="46"/>
      <c r="NVX132" s="47"/>
      <c r="NVY132" s="37"/>
      <c r="NVZ132" s="45"/>
      <c r="NWA132" s="48"/>
      <c r="NWB132" s="49"/>
      <c r="NWC132" s="39"/>
      <c r="NWD132" s="39"/>
      <c r="NWE132" s="50"/>
      <c r="NWF132" s="50"/>
      <c r="NWG132" s="50"/>
      <c r="NWH132" s="39"/>
      <c r="NWI132" s="39"/>
      <c r="NWJ132" s="38"/>
      <c r="NWK132" s="11"/>
      <c r="NWL132" s="51"/>
      <c r="NWM132" s="52"/>
      <c r="NWN132" s="53"/>
      <c r="NWO132" s="13"/>
      <c r="NWP132" s="15"/>
      <c r="NWQ132" s="46"/>
      <c r="NWR132" s="47"/>
      <c r="NWS132" s="37"/>
      <c r="NWT132" s="45"/>
      <c r="NWU132" s="48"/>
      <c r="NWV132" s="49"/>
      <c r="NWW132" s="39"/>
      <c r="NWX132" s="39"/>
      <c r="NWY132" s="50"/>
      <c r="NWZ132" s="50"/>
      <c r="NXA132" s="50"/>
      <c r="NXB132" s="39"/>
      <c r="NXC132" s="39"/>
      <c r="NXD132" s="38"/>
      <c r="NXE132" s="11"/>
      <c r="NXF132" s="51"/>
      <c r="NXG132" s="52"/>
      <c r="NXH132" s="53"/>
      <c r="NXI132" s="13"/>
      <c r="NXJ132" s="15"/>
      <c r="NXK132" s="46"/>
      <c r="NXL132" s="47"/>
      <c r="NXM132" s="37"/>
      <c r="NXN132" s="45"/>
      <c r="NXO132" s="48"/>
      <c r="NXP132" s="49"/>
      <c r="NXQ132" s="39"/>
      <c r="NXR132" s="39"/>
      <c r="NXS132" s="50"/>
      <c r="NXT132" s="50"/>
      <c r="NXU132" s="50"/>
      <c r="NXV132" s="39"/>
      <c r="NXW132" s="39"/>
      <c r="NXX132" s="38"/>
      <c r="NXY132" s="11"/>
      <c r="NXZ132" s="51"/>
      <c r="NYA132" s="52"/>
      <c r="NYB132" s="53"/>
      <c r="NYC132" s="13"/>
      <c r="NYD132" s="15"/>
      <c r="NYE132" s="46"/>
      <c r="NYF132" s="47"/>
      <c r="NYG132" s="37"/>
      <c r="NYH132" s="45"/>
      <c r="NYI132" s="48"/>
      <c r="NYJ132" s="49"/>
      <c r="NYK132" s="39"/>
      <c r="NYL132" s="39"/>
      <c r="NYM132" s="50"/>
      <c r="NYN132" s="50"/>
      <c r="NYO132" s="50"/>
      <c r="NYP132" s="39"/>
      <c r="NYQ132" s="39"/>
      <c r="NYR132" s="38"/>
      <c r="NYS132" s="11"/>
      <c r="NYT132" s="51"/>
      <c r="NYU132" s="52"/>
      <c r="NYV132" s="53"/>
      <c r="NYW132" s="13"/>
      <c r="NYX132" s="15"/>
      <c r="NYY132" s="46"/>
      <c r="NYZ132" s="47"/>
      <c r="NZA132" s="37"/>
      <c r="NZB132" s="45"/>
      <c r="NZC132" s="48"/>
      <c r="NZD132" s="49"/>
      <c r="NZE132" s="39"/>
      <c r="NZF132" s="39"/>
      <c r="NZG132" s="50"/>
      <c r="NZH132" s="50"/>
      <c r="NZI132" s="50"/>
      <c r="NZJ132" s="39"/>
      <c r="NZK132" s="39"/>
      <c r="NZL132" s="38"/>
      <c r="NZM132" s="11"/>
      <c r="NZN132" s="51"/>
      <c r="NZO132" s="52"/>
      <c r="NZP132" s="53"/>
      <c r="NZQ132" s="13"/>
      <c r="NZR132" s="15"/>
      <c r="NZS132" s="46"/>
      <c r="NZT132" s="47"/>
      <c r="NZU132" s="37"/>
      <c r="NZV132" s="45"/>
      <c r="NZW132" s="48"/>
      <c r="NZX132" s="49"/>
      <c r="NZY132" s="39"/>
      <c r="NZZ132" s="39"/>
      <c r="OAA132" s="50"/>
      <c r="OAB132" s="50"/>
      <c r="OAC132" s="50"/>
      <c r="OAD132" s="39"/>
      <c r="OAE132" s="39"/>
      <c r="OAF132" s="38"/>
      <c r="OAG132" s="11"/>
      <c r="OAH132" s="51"/>
      <c r="OAI132" s="52"/>
      <c r="OAJ132" s="53"/>
      <c r="OAK132" s="13"/>
      <c r="OAL132" s="15"/>
      <c r="OAM132" s="46"/>
      <c r="OAN132" s="47"/>
      <c r="OAO132" s="37"/>
      <c r="OAP132" s="45"/>
      <c r="OAQ132" s="48"/>
      <c r="OAR132" s="49"/>
      <c r="OAS132" s="39"/>
      <c r="OAT132" s="39"/>
      <c r="OAU132" s="50"/>
      <c r="OAV132" s="50"/>
      <c r="OAW132" s="50"/>
      <c r="OAX132" s="39"/>
      <c r="OAY132" s="39"/>
      <c r="OAZ132" s="38"/>
      <c r="OBA132" s="11"/>
      <c r="OBB132" s="51"/>
      <c r="OBC132" s="52"/>
      <c r="OBD132" s="53"/>
      <c r="OBE132" s="13"/>
      <c r="OBF132" s="15"/>
      <c r="OBG132" s="46"/>
      <c r="OBH132" s="47"/>
      <c r="OBI132" s="37"/>
      <c r="OBJ132" s="45"/>
      <c r="OBK132" s="48"/>
      <c r="OBL132" s="49"/>
      <c r="OBM132" s="39"/>
      <c r="OBN132" s="39"/>
      <c r="OBO132" s="50"/>
      <c r="OBP132" s="50"/>
      <c r="OBQ132" s="50"/>
      <c r="OBR132" s="39"/>
      <c r="OBS132" s="39"/>
      <c r="OBT132" s="38"/>
      <c r="OBU132" s="11"/>
      <c r="OBV132" s="51"/>
      <c r="OBW132" s="52"/>
      <c r="OBX132" s="53"/>
      <c r="OBY132" s="13"/>
      <c r="OBZ132" s="15"/>
      <c r="OCA132" s="46"/>
      <c r="OCB132" s="47"/>
      <c r="OCC132" s="37"/>
      <c r="OCD132" s="45"/>
      <c r="OCE132" s="48"/>
      <c r="OCF132" s="49"/>
      <c r="OCG132" s="39"/>
      <c r="OCH132" s="39"/>
      <c r="OCI132" s="50"/>
      <c r="OCJ132" s="50"/>
      <c r="OCK132" s="50"/>
      <c r="OCL132" s="39"/>
      <c r="OCM132" s="39"/>
      <c r="OCN132" s="38"/>
      <c r="OCO132" s="11"/>
      <c r="OCP132" s="51"/>
      <c r="OCQ132" s="52"/>
      <c r="OCR132" s="53"/>
      <c r="OCS132" s="13"/>
      <c r="OCT132" s="15"/>
      <c r="OCU132" s="46"/>
      <c r="OCV132" s="47"/>
      <c r="OCW132" s="37"/>
      <c r="OCX132" s="45"/>
      <c r="OCY132" s="48"/>
      <c r="OCZ132" s="49"/>
      <c r="ODA132" s="39"/>
      <c r="ODB132" s="39"/>
      <c r="ODC132" s="50"/>
      <c r="ODD132" s="50"/>
      <c r="ODE132" s="50"/>
      <c r="ODF132" s="39"/>
      <c r="ODG132" s="39"/>
      <c r="ODH132" s="38"/>
      <c r="ODI132" s="11"/>
      <c r="ODJ132" s="51"/>
      <c r="ODK132" s="52"/>
      <c r="ODL132" s="53"/>
      <c r="ODM132" s="13"/>
      <c r="ODN132" s="15"/>
      <c r="ODO132" s="46"/>
      <c r="ODP132" s="47"/>
      <c r="ODQ132" s="37"/>
      <c r="ODR132" s="45"/>
      <c r="ODS132" s="48"/>
      <c r="ODT132" s="49"/>
      <c r="ODU132" s="39"/>
      <c r="ODV132" s="39"/>
      <c r="ODW132" s="50"/>
      <c r="ODX132" s="50"/>
      <c r="ODY132" s="50"/>
      <c r="ODZ132" s="39"/>
      <c r="OEA132" s="39"/>
      <c r="OEB132" s="38"/>
      <c r="OEC132" s="11"/>
      <c r="OED132" s="51"/>
      <c r="OEE132" s="52"/>
      <c r="OEF132" s="53"/>
      <c r="OEG132" s="13"/>
      <c r="OEH132" s="15"/>
      <c r="OEI132" s="46"/>
      <c r="OEJ132" s="47"/>
      <c r="OEK132" s="37"/>
      <c r="OEL132" s="45"/>
      <c r="OEM132" s="48"/>
      <c r="OEN132" s="49"/>
      <c r="OEO132" s="39"/>
      <c r="OEP132" s="39"/>
      <c r="OEQ132" s="50"/>
      <c r="OER132" s="50"/>
      <c r="OES132" s="50"/>
      <c r="OET132" s="39"/>
      <c r="OEU132" s="39"/>
      <c r="OEV132" s="38"/>
      <c r="OEW132" s="11"/>
      <c r="OEX132" s="51"/>
      <c r="OEY132" s="52"/>
      <c r="OEZ132" s="53"/>
      <c r="OFA132" s="13"/>
      <c r="OFB132" s="15"/>
      <c r="OFC132" s="46"/>
      <c r="OFD132" s="47"/>
      <c r="OFE132" s="37"/>
      <c r="OFF132" s="45"/>
      <c r="OFG132" s="48"/>
      <c r="OFH132" s="49"/>
      <c r="OFI132" s="39"/>
      <c r="OFJ132" s="39"/>
      <c r="OFK132" s="50"/>
      <c r="OFL132" s="50"/>
      <c r="OFM132" s="50"/>
      <c r="OFN132" s="39"/>
      <c r="OFO132" s="39"/>
      <c r="OFP132" s="38"/>
      <c r="OFQ132" s="11"/>
      <c r="OFR132" s="51"/>
      <c r="OFS132" s="52"/>
      <c r="OFT132" s="53"/>
      <c r="OFU132" s="13"/>
      <c r="OFV132" s="15"/>
      <c r="OFW132" s="46"/>
      <c r="OFX132" s="47"/>
      <c r="OFY132" s="37"/>
      <c r="OFZ132" s="45"/>
      <c r="OGA132" s="48"/>
      <c r="OGB132" s="49"/>
      <c r="OGC132" s="39"/>
      <c r="OGD132" s="39"/>
      <c r="OGE132" s="50"/>
      <c r="OGF132" s="50"/>
      <c r="OGG132" s="50"/>
      <c r="OGH132" s="39"/>
      <c r="OGI132" s="39"/>
      <c r="OGJ132" s="38"/>
      <c r="OGK132" s="11"/>
      <c r="OGL132" s="51"/>
      <c r="OGM132" s="52"/>
      <c r="OGN132" s="53"/>
      <c r="OGO132" s="13"/>
      <c r="OGP132" s="15"/>
      <c r="OGQ132" s="46"/>
      <c r="OGR132" s="47"/>
      <c r="OGS132" s="37"/>
      <c r="OGT132" s="45"/>
      <c r="OGU132" s="48"/>
      <c r="OGV132" s="49"/>
      <c r="OGW132" s="39"/>
      <c r="OGX132" s="39"/>
      <c r="OGY132" s="50"/>
      <c r="OGZ132" s="50"/>
      <c r="OHA132" s="50"/>
      <c r="OHB132" s="39"/>
      <c r="OHC132" s="39"/>
      <c r="OHD132" s="38"/>
      <c r="OHE132" s="11"/>
      <c r="OHF132" s="51"/>
      <c r="OHG132" s="52"/>
      <c r="OHH132" s="53"/>
      <c r="OHI132" s="13"/>
      <c r="OHJ132" s="15"/>
      <c r="OHK132" s="46"/>
      <c r="OHL132" s="47"/>
      <c r="OHM132" s="37"/>
      <c r="OHN132" s="45"/>
      <c r="OHO132" s="48"/>
      <c r="OHP132" s="49"/>
      <c r="OHQ132" s="39"/>
      <c r="OHR132" s="39"/>
      <c r="OHS132" s="50"/>
      <c r="OHT132" s="50"/>
      <c r="OHU132" s="50"/>
      <c r="OHV132" s="39"/>
      <c r="OHW132" s="39"/>
      <c r="OHX132" s="38"/>
      <c r="OHY132" s="11"/>
      <c r="OHZ132" s="51"/>
      <c r="OIA132" s="52"/>
      <c r="OIB132" s="53"/>
      <c r="OIC132" s="13"/>
      <c r="OID132" s="15"/>
      <c r="OIE132" s="46"/>
      <c r="OIF132" s="47"/>
      <c r="OIG132" s="37"/>
      <c r="OIH132" s="45"/>
      <c r="OII132" s="48"/>
      <c r="OIJ132" s="49"/>
      <c r="OIK132" s="39"/>
      <c r="OIL132" s="39"/>
      <c r="OIM132" s="50"/>
      <c r="OIN132" s="50"/>
      <c r="OIO132" s="50"/>
      <c r="OIP132" s="39"/>
      <c r="OIQ132" s="39"/>
      <c r="OIR132" s="38"/>
      <c r="OIS132" s="11"/>
      <c r="OIT132" s="51"/>
      <c r="OIU132" s="52"/>
      <c r="OIV132" s="53"/>
      <c r="OIW132" s="13"/>
      <c r="OIX132" s="15"/>
      <c r="OIY132" s="46"/>
      <c r="OIZ132" s="47"/>
      <c r="OJA132" s="37"/>
      <c r="OJB132" s="45"/>
      <c r="OJC132" s="48"/>
      <c r="OJD132" s="49"/>
      <c r="OJE132" s="39"/>
      <c r="OJF132" s="39"/>
      <c r="OJG132" s="50"/>
      <c r="OJH132" s="50"/>
      <c r="OJI132" s="50"/>
      <c r="OJJ132" s="39"/>
      <c r="OJK132" s="39"/>
      <c r="OJL132" s="38"/>
      <c r="OJM132" s="11"/>
      <c r="OJN132" s="51"/>
      <c r="OJO132" s="52"/>
      <c r="OJP132" s="53"/>
      <c r="OJQ132" s="13"/>
      <c r="OJR132" s="15"/>
      <c r="OJS132" s="46"/>
      <c r="OJT132" s="47"/>
      <c r="OJU132" s="37"/>
      <c r="OJV132" s="45"/>
      <c r="OJW132" s="48"/>
      <c r="OJX132" s="49"/>
      <c r="OJY132" s="39"/>
      <c r="OJZ132" s="39"/>
      <c r="OKA132" s="50"/>
      <c r="OKB132" s="50"/>
      <c r="OKC132" s="50"/>
      <c r="OKD132" s="39"/>
      <c r="OKE132" s="39"/>
      <c r="OKF132" s="38"/>
      <c r="OKG132" s="11"/>
      <c r="OKH132" s="51"/>
      <c r="OKI132" s="52"/>
      <c r="OKJ132" s="53"/>
      <c r="OKK132" s="13"/>
      <c r="OKL132" s="15"/>
      <c r="OKM132" s="46"/>
      <c r="OKN132" s="47"/>
      <c r="OKO132" s="37"/>
      <c r="OKP132" s="45"/>
      <c r="OKQ132" s="48"/>
      <c r="OKR132" s="49"/>
      <c r="OKS132" s="39"/>
      <c r="OKT132" s="39"/>
      <c r="OKU132" s="50"/>
      <c r="OKV132" s="50"/>
      <c r="OKW132" s="50"/>
      <c r="OKX132" s="39"/>
      <c r="OKY132" s="39"/>
      <c r="OKZ132" s="38"/>
      <c r="OLA132" s="11"/>
      <c r="OLB132" s="51"/>
      <c r="OLC132" s="52"/>
      <c r="OLD132" s="53"/>
      <c r="OLE132" s="13"/>
      <c r="OLF132" s="15"/>
      <c r="OLG132" s="46"/>
      <c r="OLH132" s="47"/>
      <c r="OLI132" s="37"/>
      <c r="OLJ132" s="45"/>
      <c r="OLK132" s="48"/>
      <c r="OLL132" s="49"/>
      <c r="OLM132" s="39"/>
      <c r="OLN132" s="39"/>
      <c r="OLO132" s="50"/>
      <c r="OLP132" s="50"/>
      <c r="OLQ132" s="50"/>
      <c r="OLR132" s="39"/>
      <c r="OLS132" s="39"/>
      <c r="OLT132" s="38"/>
      <c r="OLU132" s="11"/>
      <c r="OLV132" s="51"/>
      <c r="OLW132" s="52"/>
      <c r="OLX132" s="53"/>
      <c r="OLY132" s="13"/>
      <c r="OLZ132" s="15"/>
      <c r="OMA132" s="46"/>
      <c r="OMB132" s="47"/>
      <c r="OMC132" s="37"/>
      <c r="OMD132" s="45"/>
      <c r="OME132" s="48"/>
      <c r="OMF132" s="49"/>
      <c r="OMG132" s="39"/>
      <c r="OMH132" s="39"/>
      <c r="OMI132" s="50"/>
      <c r="OMJ132" s="50"/>
      <c r="OMK132" s="50"/>
      <c r="OML132" s="39"/>
      <c r="OMM132" s="39"/>
      <c r="OMN132" s="38"/>
      <c r="OMO132" s="11"/>
      <c r="OMP132" s="51"/>
      <c r="OMQ132" s="52"/>
      <c r="OMR132" s="53"/>
      <c r="OMS132" s="13"/>
      <c r="OMT132" s="15"/>
      <c r="OMU132" s="46"/>
      <c r="OMV132" s="47"/>
      <c r="OMW132" s="37"/>
      <c r="OMX132" s="45"/>
      <c r="OMY132" s="48"/>
      <c r="OMZ132" s="49"/>
      <c r="ONA132" s="39"/>
      <c r="ONB132" s="39"/>
      <c r="ONC132" s="50"/>
      <c r="OND132" s="50"/>
      <c r="ONE132" s="50"/>
      <c r="ONF132" s="39"/>
      <c r="ONG132" s="39"/>
      <c r="ONH132" s="38"/>
      <c r="ONI132" s="11"/>
      <c r="ONJ132" s="51"/>
      <c r="ONK132" s="52"/>
      <c r="ONL132" s="53"/>
      <c r="ONM132" s="13"/>
      <c r="ONN132" s="15"/>
      <c r="ONO132" s="46"/>
      <c r="ONP132" s="47"/>
      <c r="ONQ132" s="37"/>
      <c r="ONR132" s="45"/>
      <c r="ONS132" s="48"/>
      <c r="ONT132" s="49"/>
      <c r="ONU132" s="39"/>
      <c r="ONV132" s="39"/>
      <c r="ONW132" s="50"/>
      <c r="ONX132" s="50"/>
      <c r="ONY132" s="50"/>
      <c r="ONZ132" s="39"/>
      <c r="OOA132" s="39"/>
      <c r="OOB132" s="38"/>
      <c r="OOC132" s="11"/>
      <c r="OOD132" s="51"/>
      <c r="OOE132" s="52"/>
      <c r="OOF132" s="53"/>
      <c r="OOG132" s="13"/>
      <c r="OOH132" s="15"/>
      <c r="OOI132" s="46"/>
      <c r="OOJ132" s="47"/>
      <c r="OOK132" s="37"/>
      <c r="OOL132" s="45"/>
      <c r="OOM132" s="48"/>
      <c r="OON132" s="49"/>
      <c r="OOO132" s="39"/>
      <c r="OOP132" s="39"/>
      <c r="OOQ132" s="50"/>
      <c r="OOR132" s="50"/>
      <c r="OOS132" s="50"/>
      <c r="OOT132" s="39"/>
      <c r="OOU132" s="39"/>
      <c r="OOV132" s="38"/>
      <c r="OOW132" s="11"/>
      <c r="OOX132" s="51"/>
      <c r="OOY132" s="52"/>
      <c r="OOZ132" s="53"/>
      <c r="OPA132" s="13"/>
      <c r="OPB132" s="15"/>
      <c r="OPC132" s="46"/>
      <c r="OPD132" s="47"/>
      <c r="OPE132" s="37"/>
      <c r="OPF132" s="45"/>
      <c r="OPG132" s="48"/>
      <c r="OPH132" s="49"/>
      <c r="OPI132" s="39"/>
      <c r="OPJ132" s="39"/>
      <c r="OPK132" s="50"/>
      <c r="OPL132" s="50"/>
      <c r="OPM132" s="50"/>
      <c r="OPN132" s="39"/>
      <c r="OPO132" s="39"/>
      <c r="OPP132" s="38"/>
      <c r="OPQ132" s="11"/>
      <c r="OPR132" s="51"/>
      <c r="OPS132" s="52"/>
      <c r="OPT132" s="53"/>
      <c r="OPU132" s="13"/>
      <c r="OPV132" s="15"/>
      <c r="OPW132" s="46"/>
      <c r="OPX132" s="47"/>
      <c r="OPY132" s="37"/>
      <c r="OPZ132" s="45"/>
      <c r="OQA132" s="48"/>
      <c r="OQB132" s="49"/>
      <c r="OQC132" s="39"/>
      <c r="OQD132" s="39"/>
      <c r="OQE132" s="50"/>
      <c r="OQF132" s="50"/>
      <c r="OQG132" s="50"/>
      <c r="OQH132" s="39"/>
      <c r="OQI132" s="39"/>
      <c r="OQJ132" s="38"/>
      <c r="OQK132" s="11"/>
      <c r="OQL132" s="51"/>
      <c r="OQM132" s="52"/>
      <c r="OQN132" s="53"/>
      <c r="OQO132" s="13"/>
      <c r="OQP132" s="15"/>
      <c r="OQQ132" s="46"/>
      <c r="OQR132" s="47"/>
      <c r="OQS132" s="37"/>
      <c r="OQT132" s="45"/>
      <c r="OQU132" s="48"/>
      <c r="OQV132" s="49"/>
      <c r="OQW132" s="39"/>
      <c r="OQX132" s="39"/>
      <c r="OQY132" s="50"/>
      <c r="OQZ132" s="50"/>
      <c r="ORA132" s="50"/>
      <c r="ORB132" s="39"/>
      <c r="ORC132" s="39"/>
      <c r="ORD132" s="38"/>
      <c r="ORE132" s="11"/>
      <c r="ORF132" s="51"/>
      <c r="ORG132" s="52"/>
      <c r="ORH132" s="53"/>
      <c r="ORI132" s="13"/>
      <c r="ORJ132" s="15"/>
      <c r="ORK132" s="46"/>
      <c r="ORL132" s="47"/>
      <c r="ORM132" s="37"/>
      <c r="ORN132" s="45"/>
      <c r="ORO132" s="48"/>
      <c r="ORP132" s="49"/>
      <c r="ORQ132" s="39"/>
      <c r="ORR132" s="39"/>
      <c r="ORS132" s="50"/>
      <c r="ORT132" s="50"/>
      <c r="ORU132" s="50"/>
      <c r="ORV132" s="39"/>
      <c r="ORW132" s="39"/>
      <c r="ORX132" s="38"/>
      <c r="ORY132" s="11"/>
      <c r="ORZ132" s="51"/>
      <c r="OSA132" s="52"/>
      <c r="OSB132" s="53"/>
      <c r="OSC132" s="13"/>
      <c r="OSD132" s="15"/>
      <c r="OSE132" s="46"/>
      <c r="OSF132" s="47"/>
      <c r="OSG132" s="37"/>
      <c r="OSH132" s="45"/>
      <c r="OSI132" s="48"/>
      <c r="OSJ132" s="49"/>
      <c r="OSK132" s="39"/>
      <c r="OSL132" s="39"/>
      <c r="OSM132" s="50"/>
      <c r="OSN132" s="50"/>
      <c r="OSO132" s="50"/>
      <c r="OSP132" s="39"/>
      <c r="OSQ132" s="39"/>
      <c r="OSR132" s="38"/>
      <c r="OSS132" s="11"/>
      <c r="OST132" s="51"/>
      <c r="OSU132" s="52"/>
      <c r="OSV132" s="53"/>
      <c r="OSW132" s="13"/>
      <c r="OSX132" s="15"/>
      <c r="OSY132" s="46"/>
      <c r="OSZ132" s="47"/>
      <c r="OTA132" s="37"/>
      <c r="OTB132" s="45"/>
      <c r="OTC132" s="48"/>
      <c r="OTD132" s="49"/>
      <c r="OTE132" s="39"/>
      <c r="OTF132" s="39"/>
      <c r="OTG132" s="50"/>
      <c r="OTH132" s="50"/>
      <c r="OTI132" s="50"/>
      <c r="OTJ132" s="39"/>
      <c r="OTK132" s="39"/>
      <c r="OTL132" s="38"/>
      <c r="OTM132" s="11"/>
      <c r="OTN132" s="51"/>
      <c r="OTO132" s="52"/>
      <c r="OTP132" s="53"/>
      <c r="OTQ132" s="13"/>
      <c r="OTR132" s="15"/>
      <c r="OTS132" s="46"/>
      <c r="OTT132" s="47"/>
      <c r="OTU132" s="37"/>
      <c r="OTV132" s="45"/>
      <c r="OTW132" s="48"/>
      <c r="OTX132" s="49"/>
      <c r="OTY132" s="39"/>
      <c r="OTZ132" s="39"/>
      <c r="OUA132" s="50"/>
      <c r="OUB132" s="50"/>
      <c r="OUC132" s="50"/>
      <c r="OUD132" s="39"/>
      <c r="OUE132" s="39"/>
      <c r="OUF132" s="38"/>
      <c r="OUG132" s="11"/>
      <c r="OUH132" s="51"/>
      <c r="OUI132" s="52"/>
      <c r="OUJ132" s="53"/>
      <c r="OUK132" s="13"/>
      <c r="OUL132" s="15"/>
      <c r="OUM132" s="46"/>
      <c r="OUN132" s="47"/>
      <c r="OUO132" s="37"/>
      <c r="OUP132" s="45"/>
      <c r="OUQ132" s="48"/>
      <c r="OUR132" s="49"/>
      <c r="OUS132" s="39"/>
      <c r="OUT132" s="39"/>
      <c r="OUU132" s="50"/>
      <c r="OUV132" s="50"/>
      <c r="OUW132" s="50"/>
      <c r="OUX132" s="39"/>
      <c r="OUY132" s="39"/>
      <c r="OUZ132" s="38"/>
      <c r="OVA132" s="11"/>
      <c r="OVB132" s="51"/>
      <c r="OVC132" s="52"/>
      <c r="OVD132" s="53"/>
      <c r="OVE132" s="13"/>
      <c r="OVF132" s="15"/>
      <c r="OVG132" s="46"/>
      <c r="OVH132" s="47"/>
      <c r="OVI132" s="37"/>
      <c r="OVJ132" s="45"/>
      <c r="OVK132" s="48"/>
      <c r="OVL132" s="49"/>
      <c r="OVM132" s="39"/>
      <c r="OVN132" s="39"/>
      <c r="OVO132" s="50"/>
      <c r="OVP132" s="50"/>
      <c r="OVQ132" s="50"/>
      <c r="OVR132" s="39"/>
      <c r="OVS132" s="39"/>
      <c r="OVT132" s="38"/>
      <c r="OVU132" s="11"/>
      <c r="OVV132" s="51"/>
      <c r="OVW132" s="52"/>
      <c r="OVX132" s="53"/>
      <c r="OVY132" s="13"/>
      <c r="OVZ132" s="15"/>
      <c r="OWA132" s="46"/>
      <c r="OWB132" s="47"/>
      <c r="OWC132" s="37"/>
      <c r="OWD132" s="45"/>
      <c r="OWE132" s="48"/>
      <c r="OWF132" s="49"/>
      <c r="OWG132" s="39"/>
      <c r="OWH132" s="39"/>
      <c r="OWI132" s="50"/>
      <c r="OWJ132" s="50"/>
      <c r="OWK132" s="50"/>
      <c r="OWL132" s="39"/>
      <c r="OWM132" s="39"/>
      <c r="OWN132" s="38"/>
      <c r="OWO132" s="11"/>
      <c r="OWP132" s="51"/>
      <c r="OWQ132" s="52"/>
      <c r="OWR132" s="53"/>
      <c r="OWS132" s="13"/>
      <c r="OWT132" s="15"/>
      <c r="OWU132" s="46"/>
      <c r="OWV132" s="47"/>
      <c r="OWW132" s="37"/>
      <c r="OWX132" s="45"/>
      <c r="OWY132" s="48"/>
      <c r="OWZ132" s="49"/>
      <c r="OXA132" s="39"/>
      <c r="OXB132" s="39"/>
      <c r="OXC132" s="50"/>
      <c r="OXD132" s="50"/>
      <c r="OXE132" s="50"/>
      <c r="OXF132" s="39"/>
      <c r="OXG132" s="39"/>
      <c r="OXH132" s="38"/>
      <c r="OXI132" s="11"/>
      <c r="OXJ132" s="51"/>
      <c r="OXK132" s="52"/>
      <c r="OXL132" s="53"/>
      <c r="OXM132" s="13"/>
      <c r="OXN132" s="15"/>
      <c r="OXO132" s="46"/>
      <c r="OXP132" s="47"/>
      <c r="OXQ132" s="37"/>
      <c r="OXR132" s="45"/>
      <c r="OXS132" s="48"/>
      <c r="OXT132" s="49"/>
      <c r="OXU132" s="39"/>
      <c r="OXV132" s="39"/>
      <c r="OXW132" s="50"/>
      <c r="OXX132" s="50"/>
      <c r="OXY132" s="50"/>
      <c r="OXZ132" s="39"/>
      <c r="OYA132" s="39"/>
      <c r="OYB132" s="38"/>
      <c r="OYC132" s="11"/>
      <c r="OYD132" s="51"/>
      <c r="OYE132" s="52"/>
      <c r="OYF132" s="53"/>
      <c r="OYG132" s="13"/>
      <c r="OYH132" s="15"/>
      <c r="OYI132" s="46"/>
      <c r="OYJ132" s="47"/>
      <c r="OYK132" s="37"/>
      <c r="OYL132" s="45"/>
      <c r="OYM132" s="48"/>
      <c r="OYN132" s="49"/>
      <c r="OYO132" s="39"/>
      <c r="OYP132" s="39"/>
      <c r="OYQ132" s="50"/>
      <c r="OYR132" s="50"/>
      <c r="OYS132" s="50"/>
      <c r="OYT132" s="39"/>
      <c r="OYU132" s="39"/>
      <c r="OYV132" s="38"/>
      <c r="OYW132" s="11"/>
      <c r="OYX132" s="51"/>
      <c r="OYY132" s="52"/>
      <c r="OYZ132" s="53"/>
      <c r="OZA132" s="13"/>
      <c r="OZB132" s="15"/>
      <c r="OZC132" s="46"/>
      <c r="OZD132" s="47"/>
      <c r="OZE132" s="37"/>
      <c r="OZF132" s="45"/>
      <c r="OZG132" s="48"/>
      <c r="OZH132" s="49"/>
      <c r="OZI132" s="39"/>
      <c r="OZJ132" s="39"/>
      <c r="OZK132" s="50"/>
      <c r="OZL132" s="50"/>
      <c r="OZM132" s="50"/>
      <c r="OZN132" s="39"/>
      <c r="OZO132" s="39"/>
      <c r="OZP132" s="38"/>
      <c r="OZQ132" s="11"/>
      <c r="OZR132" s="51"/>
      <c r="OZS132" s="52"/>
      <c r="OZT132" s="53"/>
      <c r="OZU132" s="13"/>
      <c r="OZV132" s="15"/>
      <c r="OZW132" s="46"/>
      <c r="OZX132" s="47"/>
      <c r="OZY132" s="37"/>
      <c r="OZZ132" s="45"/>
      <c r="PAA132" s="48"/>
      <c r="PAB132" s="49"/>
      <c r="PAC132" s="39"/>
      <c r="PAD132" s="39"/>
      <c r="PAE132" s="50"/>
      <c r="PAF132" s="50"/>
      <c r="PAG132" s="50"/>
      <c r="PAH132" s="39"/>
      <c r="PAI132" s="39"/>
      <c r="PAJ132" s="38"/>
      <c r="PAK132" s="11"/>
      <c r="PAL132" s="51"/>
      <c r="PAM132" s="52"/>
      <c r="PAN132" s="53"/>
      <c r="PAO132" s="13"/>
      <c r="PAP132" s="15"/>
      <c r="PAQ132" s="46"/>
      <c r="PAR132" s="47"/>
      <c r="PAS132" s="37"/>
      <c r="PAT132" s="45"/>
      <c r="PAU132" s="48"/>
      <c r="PAV132" s="49"/>
      <c r="PAW132" s="39"/>
      <c r="PAX132" s="39"/>
      <c r="PAY132" s="50"/>
      <c r="PAZ132" s="50"/>
      <c r="PBA132" s="50"/>
      <c r="PBB132" s="39"/>
      <c r="PBC132" s="39"/>
      <c r="PBD132" s="38"/>
      <c r="PBE132" s="11"/>
      <c r="PBF132" s="51"/>
      <c r="PBG132" s="52"/>
      <c r="PBH132" s="53"/>
      <c r="PBI132" s="13"/>
      <c r="PBJ132" s="15"/>
      <c r="PBK132" s="46"/>
      <c r="PBL132" s="47"/>
      <c r="PBM132" s="37"/>
      <c r="PBN132" s="45"/>
      <c r="PBO132" s="48"/>
      <c r="PBP132" s="49"/>
      <c r="PBQ132" s="39"/>
      <c r="PBR132" s="39"/>
      <c r="PBS132" s="50"/>
      <c r="PBT132" s="50"/>
      <c r="PBU132" s="50"/>
      <c r="PBV132" s="39"/>
      <c r="PBW132" s="39"/>
      <c r="PBX132" s="38"/>
      <c r="PBY132" s="11"/>
      <c r="PBZ132" s="51"/>
      <c r="PCA132" s="52"/>
      <c r="PCB132" s="53"/>
      <c r="PCC132" s="13"/>
      <c r="PCD132" s="15"/>
      <c r="PCE132" s="46"/>
      <c r="PCF132" s="47"/>
      <c r="PCG132" s="37"/>
      <c r="PCH132" s="45"/>
      <c r="PCI132" s="48"/>
      <c r="PCJ132" s="49"/>
      <c r="PCK132" s="39"/>
      <c r="PCL132" s="39"/>
      <c r="PCM132" s="50"/>
      <c r="PCN132" s="50"/>
      <c r="PCO132" s="50"/>
      <c r="PCP132" s="39"/>
      <c r="PCQ132" s="39"/>
      <c r="PCR132" s="38"/>
      <c r="PCS132" s="11"/>
      <c r="PCT132" s="51"/>
      <c r="PCU132" s="52"/>
      <c r="PCV132" s="53"/>
      <c r="PCW132" s="13"/>
      <c r="PCX132" s="15"/>
      <c r="PCY132" s="46"/>
      <c r="PCZ132" s="47"/>
      <c r="PDA132" s="37"/>
      <c r="PDB132" s="45"/>
      <c r="PDC132" s="48"/>
      <c r="PDD132" s="49"/>
      <c r="PDE132" s="39"/>
      <c r="PDF132" s="39"/>
      <c r="PDG132" s="50"/>
      <c r="PDH132" s="50"/>
      <c r="PDI132" s="50"/>
      <c r="PDJ132" s="39"/>
      <c r="PDK132" s="39"/>
      <c r="PDL132" s="38"/>
      <c r="PDM132" s="11"/>
      <c r="PDN132" s="51"/>
      <c r="PDO132" s="52"/>
      <c r="PDP132" s="53"/>
      <c r="PDQ132" s="13"/>
      <c r="PDR132" s="15"/>
      <c r="PDS132" s="46"/>
      <c r="PDT132" s="47"/>
      <c r="PDU132" s="37"/>
      <c r="PDV132" s="45"/>
      <c r="PDW132" s="48"/>
      <c r="PDX132" s="49"/>
      <c r="PDY132" s="39"/>
      <c r="PDZ132" s="39"/>
      <c r="PEA132" s="50"/>
      <c r="PEB132" s="50"/>
      <c r="PEC132" s="50"/>
      <c r="PED132" s="39"/>
      <c r="PEE132" s="39"/>
      <c r="PEF132" s="38"/>
      <c r="PEG132" s="11"/>
      <c r="PEH132" s="51"/>
      <c r="PEI132" s="52"/>
      <c r="PEJ132" s="53"/>
      <c r="PEK132" s="13"/>
      <c r="PEL132" s="15"/>
      <c r="PEM132" s="46"/>
      <c r="PEN132" s="47"/>
      <c r="PEO132" s="37"/>
      <c r="PEP132" s="45"/>
      <c r="PEQ132" s="48"/>
      <c r="PER132" s="49"/>
      <c r="PES132" s="39"/>
      <c r="PET132" s="39"/>
      <c r="PEU132" s="50"/>
      <c r="PEV132" s="50"/>
      <c r="PEW132" s="50"/>
      <c r="PEX132" s="39"/>
      <c r="PEY132" s="39"/>
      <c r="PEZ132" s="38"/>
      <c r="PFA132" s="11"/>
      <c r="PFB132" s="51"/>
      <c r="PFC132" s="52"/>
      <c r="PFD132" s="53"/>
      <c r="PFE132" s="13"/>
      <c r="PFF132" s="15"/>
      <c r="PFG132" s="46"/>
      <c r="PFH132" s="47"/>
      <c r="PFI132" s="37"/>
      <c r="PFJ132" s="45"/>
      <c r="PFK132" s="48"/>
      <c r="PFL132" s="49"/>
      <c r="PFM132" s="39"/>
      <c r="PFN132" s="39"/>
      <c r="PFO132" s="50"/>
      <c r="PFP132" s="50"/>
      <c r="PFQ132" s="50"/>
      <c r="PFR132" s="39"/>
      <c r="PFS132" s="39"/>
      <c r="PFT132" s="38"/>
      <c r="PFU132" s="11"/>
      <c r="PFV132" s="51"/>
      <c r="PFW132" s="52"/>
      <c r="PFX132" s="53"/>
      <c r="PFY132" s="13"/>
      <c r="PFZ132" s="15"/>
      <c r="PGA132" s="46"/>
      <c r="PGB132" s="47"/>
      <c r="PGC132" s="37"/>
      <c r="PGD132" s="45"/>
      <c r="PGE132" s="48"/>
      <c r="PGF132" s="49"/>
      <c r="PGG132" s="39"/>
      <c r="PGH132" s="39"/>
      <c r="PGI132" s="50"/>
      <c r="PGJ132" s="50"/>
      <c r="PGK132" s="50"/>
      <c r="PGL132" s="39"/>
      <c r="PGM132" s="39"/>
      <c r="PGN132" s="38"/>
      <c r="PGO132" s="11"/>
      <c r="PGP132" s="51"/>
      <c r="PGQ132" s="52"/>
      <c r="PGR132" s="53"/>
      <c r="PGS132" s="13"/>
      <c r="PGT132" s="15"/>
      <c r="PGU132" s="46"/>
      <c r="PGV132" s="47"/>
      <c r="PGW132" s="37"/>
      <c r="PGX132" s="45"/>
      <c r="PGY132" s="48"/>
      <c r="PGZ132" s="49"/>
      <c r="PHA132" s="39"/>
      <c r="PHB132" s="39"/>
      <c r="PHC132" s="50"/>
      <c r="PHD132" s="50"/>
      <c r="PHE132" s="50"/>
      <c r="PHF132" s="39"/>
      <c r="PHG132" s="39"/>
      <c r="PHH132" s="38"/>
      <c r="PHI132" s="11"/>
      <c r="PHJ132" s="51"/>
      <c r="PHK132" s="52"/>
      <c r="PHL132" s="53"/>
      <c r="PHM132" s="13"/>
      <c r="PHN132" s="15"/>
      <c r="PHO132" s="46"/>
      <c r="PHP132" s="47"/>
      <c r="PHQ132" s="37"/>
      <c r="PHR132" s="45"/>
      <c r="PHS132" s="48"/>
      <c r="PHT132" s="49"/>
      <c r="PHU132" s="39"/>
      <c r="PHV132" s="39"/>
      <c r="PHW132" s="50"/>
      <c r="PHX132" s="50"/>
      <c r="PHY132" s="50"/>
      <c r="PHZ132" s="39"/>
      <c r="PIA132" s="39"/>
      <c r="PIB132" s="38"/>
      <c r="PIC132" s="11"/>
      <c r="PID132" s="51"/>
      <c r="PIE132" s="52"/>
      <c r="PIF132" s="53"/>
      <c r="PIG132" s="13"/>
      <c r="PIH132" s="15"/>
      <c r="PII132" s="46"/>
      <c r="PIJ132" s="47"/>
      <c r="PIK132" s="37"/>
      <c r="PIL132" s="45"/>
      <c r="PIM132" s="48"/>
      <c r="PIN132" s="49"/>
      <c r="PIO132" s="39"/>
      <c r="PIP132" s="39"/>
      <c r="PIQ132" s="50"/>
      <c r="PIR132" s="50"/>
      <c r="PIS132" s="50"/>
      <c r="PIT132" s="39"/>
      <c r="PIU132" s="39"/>
      <c r="PIV132" s="38"/>
      <c r="PIW132" s="11"/>
      <c r="PIX132" s="51"/>
      <c r="PIY132" s="52"/>
      <c r="PIZ132" s="53"/>
      <c r="PJA132" s="13"/>
      <c r="PJB132" s="15"/>
      <c r="PJC132" s="46"/>
      <c r="PJD132" s="47"/>
      <c r="PJE132" s="37"/>
      <c r="PJF132" s="45"/>
      <c r="PJG132" s="48"/>
      <c r="PJH132" s="49"/>
      <c r="PJI132" s="39"/>
      <c r="PJJ132" s="39"/>
      <c r="PJK132" s="50"/>
      <c r="PJL132" s="50"/>
      <c r="PJM132" s="50"/>
      <c r="PJN132" s="39"/>
      <c r="PJO132" s="39"/>
      <c r="PJP132" s="38"/>
      <c r="PJQ132" s="11"/>
      <c r="PJR132" s="51"/>
      <c r="PJS132" s="52"/>
      <c r="PJT132" s="53"/>
      <c r="PJU132" s="13"/>
      <c r="PJV132" s="15"/>
      <c r="PJW132" s="46"/>
      <c r="PJX132" s="47"/>
      <c r="PJY132" s="37"/>
      <c r="PJZ132" s="45"/>
      <c r="PKA132" s="48"/>
      <c r="PKB132" s="49"/>
      <c r="PKC132" s="39"/>
      <c r="PKD132" s="39"/>
      <c r="PKE132" s="50"/>
      <c r="PKF132" s="50"/>
      <c r="PKG132" s="50"/>
      <c r="PKH132" s="39"/>
      <c r="PKI132" s="39"/>
      <c r="PKJ132" s="38"/>
      <c r="PKK132" s="11"/>
      <c r="PKL132" s="51"/>
      <c r="PKM132" s="52"/>
      <c r="PKN132" s="53"/>
      <c r="PKO132" s="13"/>
      <c r="PKP132" s="15"/>
      <c r="PKQ132" s="46"/>
      <c r="PKR132" s="47"/>
      <c r="PKS132" s="37"/>
      <c r="PKT132" s="45"/>
      <c r="PKU132" s="48"/>
      <c r="PKV132" s="49"/>
      <c r="PKW132" s="39"/>
      <c r="PKX132" s="39"/>
      <c r="PKY132" s="50"/>
      <c r="PKZ132" s="50"/>
      <c r="PLA132" s="50"/>
      <c r="PLB132" s="39"/>
      <c r="PLC132" s="39"/>
      <c r="PLD132" s="38"/>
      <c r="PLE132" s="11"/>
      <c r="PLF132" s="51"/>
      <c r="PLG132" s="52"/>
      <c r="PLH132" s="53"/>
      <c r="PLI132" s="13"/>
      <c r="PLJ132" s="15"/>
      <c r="PLK132" s="46"/>
      <c r="PLL132" s="47"/>
      <c r="PLM132" s="37"/>
      <c r="PLN132" s="45"/>
      <c r="PLO132" s="48"/>
      <c r="PLP132" s="49"/>
      <c r="PLQ132" s="39"/>
      <c r="PLR132" s="39"/>
      <c r="PLS132" s="50"/>
      <c r="PLT132" s="50"/>
      <c r="PLU132" s="50"/>
      <c r="PLV132" s="39"/>
      <c r="PLW132" s="39"/>
      <c r="PLX132" s="38"/>
      <c r="PLY132" s="11"/>
      <c r="PLZ132" s="51"/>
      <c r="PMA132" s="52"/>
      <c r="PMB132" s="53"/>
      <c r="PMC132" s="13"/>
      <c r="PMD132" s="15"/>
      <c r="PME132" s="46"/>
      <c r="PMF132" s="47"/>
      <c r="PMG132" s="37"/>
      <c r="PMH132" s="45"/>
      <c r="PMI132" s="48"/>
      <c r="PMJ132" s="49"/>
      <c r="PMK132" s="39"/>
      <c r="PML132" s="39"/>
      <c r="PMM132" s="50"/>
      <c r="PMN132" s="50"/>
      <c r="PMO132" s="50"/>
      <c r="PMP132" s="39"/>
      <c r="PMQ132" s="39"/>
      <c r="PMR132" s="38"/>
      <c r="PMS132" s="11"/>
      <c r="PMT132" s="51"/>
      <c r="PMU132" s="52"/>
      <c r="PMV132" s="53"/>
      <c r="PMW132" s="13"/>
      <c r="PMX132" s="15"/>
      <c r="PMY132" s="46"/>
      <c r="PMZ132" s="47"/>
      <c r="PNA132" s="37"/>
      <c r="PNB132" s="45"/>
      <c r="PNC132" s="48"/>
      <c r="PND132" s="49"/>
      <c r="PNE132" s="39"/>
      <c r="PNF132" s="39"/>
      <c r="PNG132" s="50"/>
      <c r="PNH132" s="50"/>
      <c r="PNI132" s="50"/>
      <c r="PNJ132" s="39"/>
      <c r="PNK132" s="39"/>
      <c r="PNL132" s="38"/>
      <c r="PNM132" s="11"/>
      <c r="PNN132" s="51"/>
      <c r="PNO132" s="52"/>
      <c r="PNP132" s="53"/>
      <c r="PNQ132" s="13"/>
      <c r="PNR132" s="15"/>
      <c r="PNS132" s="46"/>
      <c r="PNT132" s="47"/>
      <c r="PNU132" s="37"/>
      <c r="PNV132" s="45"/>
      <c r="PNW132" s="48"/>
      <c r="PNX132" s="49"/>
      <c r="PNY132" s="39"/>
      <c r="PNZ132" s="39"/>
      <c r="POA132" s="50"/>
      <c r="POB132" s="50"/>
      <c r="POC132" s="50"/>
      <c r="POD132" s="39"/>
      <c r="POE132" s="39"/>
      <c r="POF132" s="38"/>
      <c r="POG132" s="11"/>
      <c r="POH132" s="51"/>
      <c r="POI132" s="52"/>
      <c r="POJ132" s="53"/>
      <c r="POK132" s="13"/>
      <c r="POL132" s="15"/>
      <c r="POM132" s="46"/>
      <c r="PON132" s="47"/>
      <c r="POO132" s="37"/>
      <c r="POP132" s="45"/>
      <c r="POQ132" s="48"/>
      <c r="POR132" s="49"/>
      <c r="POS132" s="39"/>
      <c r="POT132" s="39"/>
      <c r="POU132" s="50"/>
      <c r="POV132" s="50"/>
      <c r="POW132" s="50"/>
      <c r="POX132" s="39"/>
      <c r="POY132" s="39"/>
      <c r="POZ132" s="38"/>
      <c r="PPA132" s="11"/>
      <c r="PPB132" s="51"/>
      <c r="PPC132" s="52"/>
      <c r="PPD132" s="53"/>
      <c r="PPE132" s="13"/>
      <c r="PPF132" s="15"/>
      <c r="PPG132" s="46"/>
      <c r="PPH132" s="47"/>
      <c r="PPI132" s="37"/>
      <c r="PPJ132" s="45"/>
      <c r="PPK132" s="48"/>
      <c r="PPL132" s="49"/>
      <c r="PPM132" s="39"/>
      <c r="PPN132" s="39"/>
      <c r="PPO132" s="50"/>
      <c r="PPP132" s="50"/>
      <c r="PPQ132" s="50"/>
      <c r="PPR132" s="39"/>
      <c r="PPS132" s="39"/>
      <c r="PPT132" s="38"/>
      <c r="PPU132" s="11"/>
      <c r="PPV132" s="51"/>
      <c r="PPW132" s="52"/>
      <c r="PPX132" s="53"/>
      <c r="PPY132" s="13"/>
      <c r="PPZ132" s="15"/>
      <c r="PQA132" s="46"/>
      <c r="PQB132" s="47"/>
      <c r="PQC132" s="37"/>
      <c r="PQD132" s="45"/>
      <c r="PQE132" s="48"/>
      <c r="PQF132" s="49"/>
      <c r="PQG132" s="39"/>
      <c r="PQH132" s="39"/>
      <c r="PQI132" s="50"/>
      <c r="PQJ132" s="50"/>
      <c r="PQK132" s="50"/>
      <c r="PQL132" s="39"/>
      <c r="PQM132" s="39"/>
      <c r="PQN132" s="38"/>
      <c r="PQO132" s="11"/>
      <c r="PQP132" s="51"/>
      <c r="PQQ132" s="52"/>
      <c r="PQR132" s="53"/>
      <c r="PQS132" s="13"/>
      <c r="PQT132" s="15"/>
      <c r="PQU132" s="46"/>
      <c r="PQV132" s="47"/>
      <c r="PQW132" s="37"/>
      <c r="PQX132" s="45"/>
      <c r="PQY132" s="48"/>
      <c r="PQZ132" s="49"/>
      <c r="PRA132" s="39"/>
      <c r="PRB132" s="39"/>
      <c r="PRC132" s="50"/>
      <c r="PRD132" s="50"/>
      <c r="PRE132" s="50"/>
      <c r="PRF132" s="39"/>
      <c r="PRG132" s="39"/>
      <c r="PRH132" s="38"/>
      <c r="PRI132" s="11"/>
      <c r="PRJ132" s="51"/>
      <c r="PRK132" s="52"/>
      <c r="PRL132" s="53"/>
      <c r="PRM132" s="13"/>
      <c r="PRN132" s="15"/>
      <c r="PRO132" s="46"/>
      <c r="PRP132" s="47"/>
      <c r="PRQ132" s="37"/>
      <c r="PRR132" s="45"/>
      <c r="PRS132" s="48"/>
      <c r="PRT132" s="49"/>
      <c r="PRU132" s="39"/>
      <c r="PRV132" s="39"/>
      <c r="PRW132" s="50"/>
      <c r="PRX132" s="50"/>
      <c r="PRY132" s="50"/>
      <c r="PRZ132" s="39"/>
      <c r="PSA132" s="39"/>
      <c r="PSB132" s="38"/>
      <c r="PSC132" s="11"/>
      <c r="PSD132" s="51"/>
      <c r="PSE132" s="52"/>
      <c r="PSF132" s="53"/>
      <c r="PSG132" s="13"/>
      <c r="PSH132" s="15"/>
      <c r="PSI132" s="46"/>
      <c r="PSJ132" s="47"/>
      <c r="PSK132" s="37"/>
      <c r="PSL132" s="45"/>
      <c r="PSM132" s="48"/>
      <c r="PSN132" s="49"/>
      <c r="PSO132" s="39"/>
      <c r="PSP132" s="39"/>
      <c r="PSQ132" s="50"/>
      <c r="PSR132" s="50"/>
      <c r="PSS132" s="50"/>
      <c r="PST132" s="39"/>
      <c r="PSU132" s="39"/>
      <c r="PSV132" s="38"/>
      <c r="PSW132" s="11"/>
      <c r="PSX132" s="51"/>
      <c r="PSY132" s="52"/>
      <c r="PSZ132" s="53"/>
      <c r="PTA132" s="13"/>
      <c r="PTB132" s="15"/>
      <c r="PTC132" s="46"/>
      <c r="PTD132" s="47"/>
      <c r="PTE132" s="37"/>
      <c r="PTF132" s="45"/>
      <c r="PTG132" s="48"/>
      <c r="PTH132" s="49"/>
      <c r="PTI132" s="39"/>
      <c r="PTJ132" s="39"/>
      <c r="PTK132" s="50"/>
      <c r="PTL132" s="50"/>
      <c r="PTM132" s="50"/>
      <c r="PTN132" s="39"/>
      <c r="PTO132" s="39"/>
      <c r="PTP132" s="38"/>
      <c r="PTQ132" s="11"/>
      <c r="PTR132" s="51"/>
      <c r="PTS132" s="52"/>
      <c r="PTT132" s="53"/>
      <c r="PTU132" s="13"/>
      <c r="PTV132" s="15"/>
      <c r="PTW132" s="46"/>
      <c r="PTX132" s="47"/>
      <c r="PTY132" s="37"/>
      <c r="PTZ132" s="45"/>
      <c r="PUA132" s="48"/>
      <c r="PUB132" s="49"/>
      <c r="PUC132" s="39"/>
      <c r="PUD132" s="39"/>
      <c r="PUE132" s="50"/>
      <c r="PUF132" s="50"/>
      <c r="PUG132" s="50"/>
      <c r="PUH132" s="39"/>
      <c r="PUI132" s="39"/>
      <c r="PUJ132" s="38"/>
      <c r="PUK132" s="11"/>
      <c r="PUL132" s="51"/>
      <c r="PUM132" s="52"/>
      <c r="PUN132" s="53"/>
      <c r="PUO132" s="13"/>
      <c r="PUP132" s="15"/>
      <c r="PUQ132" s="46"/>
      <c r="PUR132" s="47"/>
      <c r="PUS132" s="37"/>
      <c r="PUT132" s="45"/>
      <c r="PUU132" s="48"/>
      <c r="PUV132" s="49"/>
      <c r="PUW132" s="39"/>
      <c r="PUX132" s="39"/>
      <c r="PUY132" s="50"/>
      <c r="PUZ132" s="50"/>
      <c r="PVA132" s="50"/>
      <c r="PVB132" s="39"/>
      <c r="PVC132" s="39"/>
      <c r="PVD132" s="38"/>
      <c r="PVE132" s="11"/>
      <c r="PVF132" s="51"/>
      <c r="PVG132" s="52"/>
      <c r="PVH132" s="53"/>
      <c r="PVI132" s="13"/>
      <c r="PVJ132" s="15"/>
      <c r="PVK132" s="46"/>
      <c r="PVL132" s="47"/>
      <c r="PVM132" s="37"/>
      <c r="PVN132" s="45"/>
      <c r="PVO132" s="48"/>
      <c r="PVP132" s="49"/>
      <c r="PVQ132" s="39"/>
      <c r="PVR132" s="39"/>
      <c r="PVS132" s="50"/>
      <c r="PVT132" s="50"/>
      <c r="PVU132" s="50"/>
      <c r="PVV132" s="39"/>
      <c r="PVW132" s="39"/>
      <c r="PVX132" s="38"/>
      <c r="PVY132" s="11"/>
      <c r="PVZ132" s="51"/>
      <c r="PWA132" s="52"/>
      <c r="PWB132" s="53"/>
      <c r="PWC132" s="13"/>
      <c r="PWD132" s="15"/>
      <c r="PWE132" s="46"/>
      <c r="PWF132" s="47"/>
      <c r="PWG132" s="37"/>
      <c r="PWH132" s="45"/>
      <c r="PWI132" s="48"/>
      <c r="PWJ132" s="49"/>
      <c r="PWK132" s="39"/>
      <c r="PWL132" s="39"/>
      <c r="PWM132" s="50"/>
      <c r="PWN132" s="50"/>
      <c r="PWO132" s="50"/>
      <c r="PWP132" s="39"/>
      <c r="PWQ132" s="39"/>
      <c r="PWR132" s="38"/>
      <c r="PWS132" s="11"/>
      <c r="PWT132" s="51"/>
      <c r="PWU132" s="52"/>
      <c r="PWV132" s="53"/>
      <c r="PWW132" s="13"/>
      <c r="PWX132" s="15"/>
      <c r="PWY132" s="46"/>
      <c r="PWZ132" s="47"/>
      <c r="PXA132" s="37"/>
      <c r="PXB132" s="45"/>
      <c r="PXC132" s="48"/>
      <c r="PXD132" s="49"/>
      <c r="PXE132" s="39"/>
      <c r="PXF132" s="39"/>
      <c r="PXG132" s="50"/>
      <c r="PXH132" s="50"/>
      <c r="PXI132" s="50"/>
      <c r="PXJ132" s="39"/>
      <c r="PXK132" s="39"/>
      <c r="PXL132" s="38"/>
      <c r="PXM132" s="11"/>
      <c r="PXN132" s="51"/>
      <c r="PXO132" s="52"/>
      <c r="PXP132" s="53"/>
      <c r="PXQ132" s="13"/>
      <c r="PXR132" s="15"/>
      <c r="PXS132" s="46"/>
      <c r="PXT132" s="47"/>
      <c r="PXU132" s="37"/>
      <c r="PXV132" s="45"/>
      <c r="PXW132" s="48"/>
      <c r="PXX132" s="49"/>
      <c r="PXY132" s="39"/>
      <c r="PXZ132" s="39"/>
      <c r="PYA132" s="50"/>
      <c r="PYB132" s="50"/>
      <c r="PYC132" s="50"/>
      <c r="PYD132" s="39"/>
      <c r="PYE132" s="39"/>
      <c r="PYF132" s="38"/>
      <c r="PYG132" s="11"/>
      <c r="PYH132" s="51"/>
      <c r="PYI132" s="52"/>
      <c r="PYJ132" s="53"/>
      <c r="PYK132" s="13"/>
      <c r="PYL132" s="15"/>
      <c r="PYM132" s="46"/>
      <c r="PYN132" s="47"/>
      <c r="PYO132" s="37"/>
      <c r="PYP132" s="45"/>
      <c r="PYQ132" s="48"/>
      <c r="PYR132" s="49"/>
      <c r="PYS132" s="39"/>
      <c r="PYT132" s="39"/>
      <c r="PYU132" s="50"/>
      <c r="PYV132" s="50"/>
      <c r="PYW132" s="50"/>
      <c r="PYX132" s="39"/>
      <c r="PYY132" s="39"/>
      <c r="PYZ132" s="38"/>
      <c r="PZA132" s="11"/>
      <c r="PZB132" s="51"/>
      <c r="PZC132" s="52"/>
      <c r="PZD132" s="53"/>
      <c r="PZE132" s="13"/>
      <c r="PZF132" s="15"/>
      <c r="PZG132" s="46"/>
      <c r="PZH132" s="47"/>
      <c r="PZI132" s="37"/>
      <c r="PZJ132" s="45"/>
      <c r="PZK132" s="48"/>
      <c r="PZL132" s="49"/>
      <c r="PZM132" s="39"/>
      <c r="PZN132" s="39"/>
      <c r="PZO132" s="50"/>
      <c r="PZP132" s="50"/>
      <c r="PZQ132" s="50"/>
      <c r="PZR132" s="39"/>
      <c r="PZS132" s="39"/>
      <c r="PZT132" s="38"/>
      <c r="PZU132" s="11"/>
      <c r="PZV132" s="51"/>
      <c r="PZW132" s="52"/>
      <c r="PZX132" s="53"/>
      <c r="PZY132" s="13"/>
      <c r="PZZ132" s="15"/>
      <c r="QAA132" s="46"/>
      <c r="QAB132" s="47"/>
      <c r="QAC132" s="37"/>
      <c r="QAD132" s="45"/>
      <c r="QAE132" s="48"/>
      <c r="QAF132" s="49"/>
      <c r="QAG132" s="39"/>
      <c r="QAH132" s="39"/>
      <c r="QAI132" s="50"/>
      <c r="QAJ132" s="50"/>
      <c r="QAK132" s="50"/>
      <c r="QAL132" s="39"/>
      <c r="QAM132" s="39"/>
      <c r="QAN132" s="38"/>
      <c r="QAO132" s="11"/>
      <c r="QAP132" s="51"/>
      <c r="QAQ132" s="52"/>
      <c r="QAR132" s="53"/>
      <c r="QAS132" s="13"/>
      <c r="QAT132" s="15"/>
      <c r="QAU132" s="46"/>
      <c r="QAV132" s="47"/>
      <c r="QAW132" s="37"/>
      <c r="QAX132" s="45"/>
      <c r="QAY132" s="48"/>
      <c r="QAZ132" s="49"/>
      <c r="QBA132" s="39"/>
      <c r="QBB132" s="39"/>
      <c r="QBC132" s="50"/>
      <c r="QBD132" s="50"/>
      <c r="QBE132" s="50"/>
      <c r="QBF132" s="39"/>
      <c r="QBG132" s="39"/>
      <c r="QBH132" s="38"/>
      <c r="QBI132" s="11"/>
      <c r="QBJ132" s="51"/>
      <c r="QBK132" s="52"/>
      <c r="QBL132" s="53"/>
      <c r="QBM132" s="13"/>
      <c r="QBN132" s="15"/>
      <c r="QBO132" s="46"/>
      <c r="QBP132" s="47"/>
      <c r="QBQ132" s="37"/>
      <c r="QBR132" s="45"/>
      <c r="QBS132" s="48"/>
      <c r="QBT132" s="49"/>
      <c r="QBU132" s="39"/>
      <c r="QBV132" s="39"/>
      <c r="QBW132" s="50"/>
      <c r="QBX132" s="50"/>
      <c r="QBY132" s="50"/>
      <c r="QBZ132" s="39"/>
      <c r="QCA132" s="39"/>
      <c r="QCB132" s="38"/>
      <c r="QCC132" s="11"/>
      <c r="QCD132" s="51"/>
      <c r="QCE132" s="52"/>
      <c r="QCF132" s="53"/>
      <c r="QCG132" s="13"/>
      <c r="QCH132" s="15"/>
      <c r="QCI132" s="46"/>
      <c r="QCJ132" s="47"/>
      <c r="QCK132" s="37"/>
      <c r="QCL132" s="45"/>
      <c r="QCM132" s="48"/>
      <c r="QCN132" s="49"/>
      <c r="QCO132" s="39"/>
      <c r="QCP132" s="39"/>
      <c r="QCQ132" s="50"/>
      <c r="QCR132" s="50"/>
      <c r="QCS132" s="50"/>
      <c r="QCT132" s="39"/>
      <c r="QCU132" s="39"/>
      <c r="QCV132" s="38"/>
      <c r="QCW132" s="11"/>
      <c r="QCX132" s="51"/>
      <c r="QCY132" s="52"/>
      <c r="QCZ132" s="53"/>
      <c r="QDA132" s="13"/>
      <c r="QDB132" s="15"/>
      <c r="QDC132" s="46"/>
      <c r="QDD132" s="47"/>
      <c r="QDE132" s="37"/>
      <c r="QDF132" s="45"/>
      <c r="QDG132" s="48"/>
      <c r="QDH132" s="49"/>
      <c r="QDI132" s="39"/>
      <c r="QDJ132" s="39"/>
      <c r="QDK132" s="50"/>
      <c r="QDL132" s="50"/>
      <c r="QDM132" s="50"/>
      <c r="QDN132" s="39"/>
      <c r="QDO132" s="39"/>
      <c r="QDP132" s="38"/>
      <c r="QDQ132" s="11"/>
      <c r="QDR132" s="51"/>
      <c r="QDS132" s="52"/>
      <c r="QDT132" s="53"/>
      <c r="QDU132" s="13"/>
      <c r="QDV132" s="15"/>
      <c r="QDW132" s="46"/>
      <c r="QDX132" s="47"/>
      <c r="QDY132" s="37"/>
      <c r="QDZ132" s="45"/>
      <c r="QEA132" s="48"/>
      <c r="QEB132" s="49"/>
      <c r="QEC132" s="39"/>
      <c r="QED132" s="39"/>
      <c r="QEE132" s="50"/>
      <c r="QEF132" s="50"/>
      <c r="QEG132" s="50"/>
      <c r="QEH132" s="39"/>
      <c r="QEI132" s="39"/>
      <c r="QEJ132" s="38"/>
      <c r="QEK132" s="11"/>
      <c r="QEL132" s="51"/>
      <c r="QEM132" s="52"/>
      <c r="QEN132" s="53"/>
      <c r="QEO132" s="13"/>
      <c r="QEP132" s="15"/>
      <c r="QEQ132" s="46"/>
      <c r="QER132" s="47"/>
      <c r="QES132" s="37"/>
      <c r="QET132" s="45"/>
      <c r="QEU132" s="48"/>
      <c r="QEV132" s="49"/>
      <c r="QEW132" s="39"/>
      <c r="QEX132" s="39"/>
      <c r="QEY132" s="50"/>
      <c r="QEZ132" s="50"/>
      <c r="QFA132" s="50"/>
      <c r="QFB132" s="39"/>
      <c r="QFC132" s="39"/>
      <c r="QFD132" s="38"/>
      <c r="QFE132" s="11"/>
      <c r="QFF132" s="51"/>
      <c r="QFG132" s="52"/>
      <c r="QFH132" s="53"/>
      <c r="QFI132" s="13"/>
      <c r="QFJ132" s="15"/>
      <c r="QFK132" s="46"/>
      <c r="QFL132" s="47"/>
      <c r="QFM132" s="37"/>
      <c r="QFN132" s="45"/>
      <c r="QFO132" s="48"/>
      <c r="QFP132" s="49"/>
      <c r="QFQ132" s="39"/>
      <c r="QFR132" s="39"/>
      <c r="QFS132" s="50"/>
      <c r="QFT132" s="50"/>
      <c r="QFU132" s="50"/>
      <c r="QFV132" s="39"/>
      <c r="QFW132" s="39"/>
      <c r="QFX132" s="38"/>
      <c r="QFY132" s="11"/>
      <c r="QFZ132" s="51"/>
      <c r="QGA132" s="52"/>
      <c r="QGB132" s="53"/>
      <c r="QGC132" s="13"/>
      <c r="QGD132" s="15"/>
      <c r="QGE132" s="46"/>
      <c r="QGF132" s="47"/>
      <c r="QGG132" s="37"/>
      <c r="QGH132" s="45"/>
      <c r="QGI132" s="48"/>
      <c r="QGJ132" s="49"/>
      <c r="QGK132" s="39"/>
      <c r="QGL132" s="39"/>
      <c r="QGM132" s="50"/>
      <c r="QGN132" s="50"/>
      <c r="QGO132" s="50"/>
      <c r="QGP132" s="39"/>
      <c r="QGQ132" s="39"/>
      <c r="QGR132" s="38"/>
      <c r="QGS132" s="11"/>
      <c r="QGT132" s="51"/>
      <c r="QGU132" s="52"/>
      <c r="QGV132" s="53"/>
      <c r="QGW132" s="13"/>
      <c r="QGX132" s="15"/>
      <c r="QGY132" s="46"/>
      <c r="QGZ132" s="47"/>
      <c r="QHA132" s="37"/>
      <c r="QHB132" s="45"/>
      <c r="QHC132" s="48"/>
      <c r="QHD132" s="49"/>
      <c r="QHE132" s="39"/>
      <c r="QHF132" s="39"/>
      <c r="QHG132" s="50"/>
      <c r="QHH132" s="50"/>
      <c r="QHI132" s="50"/>
      <c r="QHJ132" s="39"/>
      <c r="QHK132" s="39"/>
      <c r="QHL132" s="38"/>
      <c r="QHM132" s="11"/>
      <c r="QHN132" s="51"/>
      <c r="QHO132" s="52"/>
      <c r="QHP132" s="53"/>
      <c r="QHQ132" s="13"/>
      <c r="QHR132" s="15"/>
      <c r="QHS132" s="46"/>
      <c r="QHT132" s="47"/>
      <c r="QHU132" s="37"/>
      <c r="QHV132" s="45"/>
      <c r="QHW132" s="48"/>
      <c r="QHX132" s="49"/>
      <c r="QHY132" s="39"/>
      <c r="QHZ132" s="39"/>
      <c r="QIA132" s="50"/>
      <c r="QIB132" s="50"/>
      <c r="QIC132" s="50"/>
      <c r="QID132" s="39"/>
      <c r="QIE132" s="39"/>
      <c r="QIF132" s="38"/>
      <c r="QIG132" s="11"/>
      <c r="QIH132" s="51"/>
      <c r="QII132" s="52"/>
      <c r="QIJ132" s="53"/>
      <c r="QIK132" s="13"/>
      <c r="QIL132" s="15"/>
      <c r="QIM132" s="46"/>
      <c r="QIN132" s="47"/>
      <c r="QIO132" s="37"/>
      <c r="QIP132" s="45"/>
      <c r="QIQ132" s="48"/>
      <c r="QIR132" s="49"/>
      <c r="QIS132" s="39"/>
      <c r="QIT132" s="39"/>
      <c r="QIU132" s="50"/>
      <c r="QIV132" s="50"/>
      <c r="QIW132" s="50"/>
      <c r="QIX132" s="39"/>
      <c r="QIY132" s="39"/>
      <c r="QIZ132" s="38"/>
      <c r="QJA132" s="11"/>
      <c r="QJB132" s="51"/>
      <c r="QJC132" s="52"/>
      <c r="QJD132" s="53"/>
      <c r="QJE132" s="13"/>
      <c r="QJF132" s="15"/>
      <c r="QJG132" s="46"/>
      <c r="QJH132" s="47"/>
      <c r="QJI132" s="37"/>
      <c r="QJJ132" s="45"/>
      <c r="QJK132" s="48"/>
      <c r="QJL132" s="49"/>
      <c r="QJM132" s="39"/>
      <c r="QJN132" s="39"/>
      <c r="QJO132" s="50"/>
      <c r="QJP132" s="50"/>
      <c r="QJQ132" s="50"/>
      <c r="QJR132" s="39"/>
      <c r="QJS132" s="39"/>
      <c r="QJT132" s="38"/>
      <c r="QJU132" s="11"/>
      <c r="QJV132" s="51"/>
      <c r="QJW132" s="52"/>
      <c r="QJX132" s="53"/>
      <c r="QJY132" s="13"/>
      <c r="QJZ132" s="15"/>
      <c r="QKA132" s="46"/>
      <c r="QKB132" s="47"/>
      <c r="QKC132" s="37"/>
      <c r="QKD132" s="45"/>
      <c r="QKE132" s="48"/>
      <c r="QKF132" s="49"/>
      <c r="QKG132" s="39"/>
      <c r="QKH132" s="39"/>
      <c r="QKI132" s="50"/>
      <c r="QKJ132" s="50"/>
      <c r="QKK132" s="50"/>
      <c r="QKL132" s="39"/>
      <c r="QKM132" s="39"/>
      <c r="QKN132" s="38"/>
      <c r="QKO132" s="11"/>
      <c r="QKP132" s="51"/>
      <c r="QKQ132" s="52"/>
      <c r="QKR132" s="53"/>
      <c r="QKS132" s="13"/>
      <c r="QKT132" s="15"/>
      <c r="QKU132" s="46"/>
      <c r="QKV132" s="47"/>
      <c r="QKW132" s="37"/>
      <c r="QKX132" s="45"/>
      <c r="QKY132" s="48"/>
      <c r="QKZ132" s="49"/>
      <c r="QLA132" s="39"/>
      <c r="QLB132" s="39"/>
      <c r="QLC132" s="50"/>
      <c r="QLD132" s="50"/>
      <c r="QLE132" s="50"/>
      <c r="QLF132" s="39"/>
      <c r="QLG132" s="39"/>
      <c r="QLH132" s="38"/>
      <c r="QLI132" s="11"/>
      <c r="QLJ132" s="51"/>
      <c r="QLK132" s="52"/>
      <c r="QLL132" s="53"/>
      <c r="QLM132" s="13"/>
      <c r="QLN132" s="15"/>
      <c r="QLO132" s="46"/>
      <c r="QLP132" s="47"/>
      <c r="QLQ132" s="37"/>
      <c r="QLR132" s="45"/>
      <c r="QLS132" s="48"/>
      <c r="QLT132" s="49"/>
      <c r="QLU132" s="39"/>
      <c r="QLV132" s="39"/>
      <c r="QLW132" s="50"/>
      <c r="QLX132" s="50"/>
      <c r="QLY132" s="50"/>
      <c r="QLZ132" s="39"/>
      <c r="QMA132" s="39"/>
      <c r="QMB132" s="38"/>
      <c r="QMC132" s="11"/>
      <c r="QMD132" s="51"/>
      <c r="QME132" s="52"/>
      <c r="QMF132" s="53"/>
      <c r="QMG132" s="13"/>
      <c r="QMH132" s="15"/>
      <c r="QMI132" s="46"/>
      <c r="QMJ132" s="47"/>
      <c r="QMK132" s="37"/>
      <c r="QML132" s="45"/>
      <c r="QMM132" s="48"/>
      <c r="QMN132" s="49"/>
      <c r="QMO132" s="39"/>
      <c r="QMP132" s="39"/>
      <c r="QMQ132" s="50"/>
      <c r="QMR132" s="50"/>
      <c r="QMS132" s="50"/>
      <c r="QMT132" s="39"/>
      <c r="QMU132" s="39"/>
      <c r="QMV132" s="38"/>
      <c r="QMW132" s="11"/>
      <c r="QMX132" s="51"/>
      <c r="QMY132" s="52"/>
      <c r="QMZ132" s="53"/>
      <c r="QNA132" s="13"/>
      <c r="QNB132" s="15"/>
      <c r="QNC132" s="46"/>
      <c r="QND132" s="47"/>
      <c r="QNE132" s="37"/>
      <c r="QNF132" s="45"/>
      <c r="QNG132" s="48"/>
      <c r="QNH132" s="49"/>
      <c r="QNI132" s="39"/>
      <c r="QNJ132" s="39"/>
      <c r="QNK132" s="50"/>
      <c r="QNL132" s="50"/>
      <c r="QNM132" s="50"/>
      <c r="QNN132" s="39"/>
      <c r="QNO132" s="39"/>
      <c r="QNP132" s="38"/>
      <c r="QNQ132" s="11"/>
      <c r="QNR132" s="51"/>
      <c r="QNS132" s="52"/>
      <c r="QNT132" s="53"/>
      <c r="QNU132" s="13"/>
      <c r="QNV132" s="15"/>
      <c r="QNW132" s="46"/>
      <c r="QNX132" s="47"/>
      <c r="QNY132" s="37"/>
      <c r="QNZ132" s="45"/>
      <c r="QOA132" s="48"/>
      <c r="QOB132" s="49"/>
      <c r="QOC132" s="39"/>
      <c r="QOD132" s="39"/>
      <c r="QOE132" s="50"/>
      <c r="QOF132" s="50"/>
      <c r="QOG132" s="50"/>
      <c r="QOH132" s="39"/>
      <c r="QOI132" s="39"/>
      <c r="QOJ132" s="38"/>
      <c r="QOK132" s="11"/>
      <c r="QOL132" s="51"/>
      <c r="QOM132" s="52"/>
      <c r="QON132" s="53"/>
      <c r="QOO132" s="13"/>
      <c r="QOP132" s="15"/>
      <c r="QOQ132" s="46"/>
      <c r="QOR132" s="47"/>
      <c r="QOS132" s="37"/>
      <c r="QOT132" s="45"/>
      <c r="QOU132" s="48"/>
      <c r="QOV132" s="49"/>
      <c r="QOW132" s="39"/>
      <c r="QOX132" s="39"/>
      <c r="QOY132" s="50"/>
      <c r="QOZ132" s="50"/>
      <c r="QPA132" s="50"/>
      <c r="QPB132" s="39"/>
      <c r="QPC132" s="39"/>
      <c r="QPD132" s="38"/>
      <c r="QPE132" s="11"/>
      <c r="QPF132" s="51"/>
      <c r="QPG132" s="52"/>
      <c r="QPH132" s="53"/>
      <c r="QPI132" s="13"/>
      <c r="QPJ132" s="15"/>
      <c r="QPK132" s="46"/>
      <c r="QPL132" s="47"/>
      <c r="QPM132" s="37"/>
      <c r="QPN132" s="45"/>
      <c r="QPO132" s="48"/>
      <c r="QPP132" s="49"/>
      <c r="QPQ132" s="39"/>
      <c r="QPR132" s="39"/>
      <c r="QPS132" s="50"/>
      <c r="QPT132" s="50"/>
      <c r="QPU132" s="50"/>
      <c r="QPV132" s="39"/>
      <c r="QPW132" s="39"/>
      <c r="QPX132" s="38"/>
      <c r="QPY132" s="11"/>
      <c r="QPZ132" s="51"/>
      <c r="QQA132" s="52"/>
      <c r="QQB132" s="53"/>
      <c r="QQC132" s="13"/>
      <c r="QQD132" s="15"/>
      <c r="QQE132" s="46"/>
      <c r="QQF132" s="47"/>
      <c r="QQG132" s="37"/>
      <c r="QQH132" s="45"/>
      <c r="QQI132" s="48"/>
      <c r="QQJ132" s="49"/>
      <c r="QQK132" s="39"/>
      <c r="QQL132" s="39"/>
      <c r="QQM132" s="50"/>
      <c r="QQN132" s="50"/>
      <c r="QQO132" s="50"/>
      <c r="QQP132" s="39"/>
      <c r="QQQ132" s="39"/>
      <c r="QQR132" s="38"/>
      <c r="QQS132" s="11"/>
      <c r="QQT132" s="51"/>
      <c r="QQU132" s="52"/>
      <c r="QQV132" s="53"/>
      <c r="QQW132" s="13"/>
      <c r="QQX132" s="15"/>
      <c r="QQY132" s="46"/>
      <c r="QQZ132" s="47"/>
      <c r="QRA132" s="37"/>
      <c r="QRB132" s="45"/>
      <c r="QRC132" s="48"/>
      <c r="QRD132" s="49"/>
      <c r="QRE132" s="39"/>
      <c r="QRF132" s="39"/>
      <c r="QRG132" s="50"/>
      <c r="QRH132" s="50"/>
      <c r="QRI132" s="50"/>
      <c r="QRJ132" s="39"/>
      <c r="QRK132" s="39"/>
      <c r="QRL132" s="38"/>
      <c r="QRM132" s="11"/>
      <c r="QRN132" s="51"/>
      <c r="QRO132" s="52"/>
      <c r="QRP132" s="53"/>
      <c r="QRQ132" s="13"/>
      <c r="QRR132" s="15"/>
      <c r="QRS132" s="46"/>
      <c r="QRT132" s="47"/>
      <c r="QRU132" s="37"/>
      <c r="QRV132" s="45"/>
      <c r="QRW132" s="48"/>
      <c r="QRX132" s="49"/>
      <c r="QRY132" s="39"/>
      <c r="QRZ132" s="39"/>
      <c r="QSA132" s="50"/>
      <c r="QSB132" s="50"/>
      <c r="QSC132" s="50"/>
      <c r="QSD132" s="39"/>
      <c r="QSE132" s="39"/>
      <c r="QSF132" s="38"/>
      <c r="QSG132" s="11"/>
      <c r="QSH132" s="51"/>
      <c r="QSI132" s="52"/>
      <c r="QSJ132" s="53"/>
      <c r="QSK132" s="13"/>
      <c r="QSL132" s="15"/>
      <c r="QSM132" s="46"/>
      <c r="QSN132" s="47"/>
      <c r="QSO132" s="37"/>
      <c r="QSP132" s="45"/>
      <c r="QSQ132" s="48"/>
      <c r="QSR132" s="49"/>
      <c r="QSS132" s="39"/>
      <c r="QST132" s="39"/>
      <c r="QSU132" s="50"/>
      <c r="QSV132" s="50"/>
      <c r="QSW132" s="50"/>
      <c r="QSX132" s="39"/>
      <c r="QSY132" s="39"/>
      <c r="QSZ132" s="38"/>
      <c r="QTA132" s="11"/>
      <c r="QTB132" s="51"/>
      <c r="QTC132" s="52"/>
      <c r="QTD132" s="53"/>
      <c r="QTE132" s="13"/>
      <c r="QTF132" s="15"/>
      <c r="QTG132" s="46"/>
      <c r="QTH132" s="47"/>
      <c r="QTI132" s="37"/>
      <c r="QTJ132" s="45"/>
      <c r="QTK132" s="48"/>
      <c r="QTL132" s="49"/>
      <c r="QTM132" s="39"/>
      <c r="QTN132" s="39"/>
      <c r="QTO132" s="50"/>
      <c r="QTP132" s="50"/>
      <c r="QTQ132" s="50"/>
      <c r="QTR132" s="39"/>
      <c r="QTS132" s="39"/>
      <c r="QTT132" s="38"/>
      <c r="QTU132" s="11"/>
      <c r="QTV132" s="51"/>
      <c r="QTW132" s="52"/>
      <c r="QTX132" s="53"/>
      <c r="QTY132" s="13"/>
      <c r="QTZ132" s="15"/>
      <c r="QUA132" s="46"/>
      <c r="QUB132" s="47"/>
      <c r="QUC132" s="37"/>
      <c r="QUD132" s="45"/>
      <c r="QUE132" s="48"/>
      <c r="QUF132" s="49"/>
      <c r="QUG132" s="39"/>
      <c r="QUH132" s="39"/>
      <c r="QUI132" s="50"/>
      <c r="QUJ132" s="50"/>
      <c r="QUK132" s="50"/>
      <c r="QUL132" s="39"/>
      <c r="QUM132" s="39"/>
      <c r="QUN132" s="38"/>
      <c r="QUO132" s="11"/>
      <c r="QUP132" s="51"/>
      <c r="QUQ132" s="52"/>
      <c r="QUR132" s="53"/>
      <c r="QUS132" s="13"/>
      <c r="QUT132" s="15"/>
      <c r="QUU132" s="46"/>
      <c r="QUV132" s="47"/>
      <c r="QUW132" s="37"/>
      <c r="QUX132" s="45"/>
      <c r="QUY132" s="48"/>
      <c r="QUZ132" s="49"/>
      <c r="QVA132" s="39"/>
      <c r="QVB132" s="39"/>
      <c r="QVC132" s="50"/>
      <c r="QVD132" s="50"/>
      <c r="QVE132" s="50"/>
      <c r="QVF132" s="39"/>
      <c r="QVG132" s="39"/>
      <c r="QVH132" s="38"/>
      <c r="QVI132" s="11"/>
      <c r="QVJ132" s="51"/>
      <c r="QVK132" s="52"/>
      <c r="QVL132" s="53"/>
      <c r="QVM132" s="13"/>
      <c r="QVN132" s="15"/>
      <c r="QVO132" s="46"/>
      <c r="QVP132" s="47"/>
      <c r="QVQ132" s="37"/>
      <c r="QVR132" s="45"/>
      <c r="QVS132" s="48"/>
      <c r="QVT132" s="49"/>
      <c r="QVU132" s="39"/>
      <c r="QVV132" s="39"/>
      <c r="QVW132" s="50"/>
      <c r="QVX132" s="50"/>
      <c r="QVY132" s="50"/>
      <c r="QVZ132" s="39"/>
      <c r="QWA132" s="39"/>
      <c r="QWB132" s="38"/>
      <c r="QWC132" s="11"/>
      <c r="QWD132" s="51"/>
      <c r="QWE132" s="52"/>
      <c r="QWF132" s="53"/>
      <c r="QWG132" s="13"/>
      <c r="QWH132" s="15"/>
      <c r="QWI132" s="46"/>
      <c r="QWJ132" s="47"/>
      <c r="QWK132" s="37"/>
      <c r="QWL132" s="45"/>
      <c r="QWM132" s="48"/>
      <c r="QWN132" s="49"/>
      <c r="QWO132" s="39"/>
      <c r="QWP132" s="39"/>
      <c r="QWQ132" s="50"/>
      <c r="QWR132" s="50"/>
      <c r="QWS132" s="50"/>
      <c r="QWT132" s="39"/>
      <c r="QWU132" s="39"/>
      <c r="QWV132" s="38"/>
      <c r="QWW132" s="11"/>
      <c r="QWX132" s="51"/>
      <c r="QWY132" s="52"/>
      <c r="QWZ132" s="53"/>
      <c r="QXA132" s="13"/>
      <c r="QXB132" s="15"/>
      <c r="QXC132" s="46"/>
      <c r="QXD132" s="47"/>
      <c r="QXE132" s="37"/>
      <c r="QXF132" s="45"/>
      <c r="QXG132" s="48"/>
      <c r="QXH132" s="49"/>
      <c r="QXI132" s="39"/>
      <c r="QXJ132" s="39"/>
      <c r="QXK132" s="50"/>
      <c r="QXL132" s="50"/>
      <c r="QXM132" s="50"/>
      <c r="QXN132" s="39"/>
      <c r="QXO132" s="39"/>
      <c r="QXP132" s="38"/>
      <c r="QXQ132" s="11"/>
      <c r="QXR132" s="51"/>
      <c r="QXS132" s="52"/>
      <c r="QXT132" s="53"/>
      <c r="QXU132" s="13"/>
      <c r="QXV132" s="15"/>
      <c r="QXW132" s="46"/>
      <c r="QXX132" s="47"/>
      <c r="QXY132" s="37"/>
      <c r="QXZ132" s="45"/>
      <c r="QYA132" s="48"/>
      <c r="QYB132" s="49"/>
      <c r="QYC132" s="39"/>
      <c r="QYD132" s="39"/>
      <c r="QYE132" s="50"/>
      <c r="QYF132" s="50"/>
      <c r="QYG132" s="50"/>
      <c r="QYH132" s="39"/>
      <c r="QYI132" s="39"/>
      <c r="QYJ132" s="38"/>
      <c r="QYK132" s="11"/>
      <c r="QYL132" s="51"/>
      <c r="QYM132" s="52"/>
      <c r="QYN132" s="53"/>
      <c r="QYO132" s="13"/>
      <c r="QYP132" s="15"/>
      <c r="QYQ132" s="46"/>
      <c r="QYR132" s="47"/>
      <c r="QYS132" s="37"/>
      <c r="QYT132" s="45"/>
      <c r="QYU132" s="48"/>
      <c r="QYV132" s="49"/>
      <c r="QYW132" s="39"/>
      <c r="QYX132" s="39"/>
      <c r="QYY132" s="50"/>
      <c r="QYZ132" s="50"/>
      <c r="QZA132" s="50"/>
      <c r="QZB132" s="39"/>
      <c r="QZC132" s="39"/>
      <c r="QZD132" s="38"/>
      <c r="QZE132" s="11"/>
      <c r="QZF132" s="51"/>
      <c r="QZG132" s="52"/>
      <c r="QZH132" s="53"/>
      <c r="QZI132" s="13"/>
      <c r="QZJ132" s="15"/>
      <c r="QZK132" s="46"/>
      <c r="QZL132" s="47"/>
      <c r="QZM132" s="37"/>
      <c r="QZN132" s="45"/>
      <c r="QZO132" s="48"/>
      <c r="QZP132" s="49"/>
      <c r="QZQ132" s="39"/>
      <c r="QZR132" s="39"/>
      <c r="QZS132" s="50"/>
      <c r="QZT132" s="50"/>
      <c r="QZU132" s="50"/>
      <c r="QZV132" s="39"/>
      <c r="QZW132" s="39"/>
      <c r="QZX132" s="38"/>
      <c r="QZY132" s="11"/>
      <c r="QZZ132" s="51"/>
      <c r="RAA132" s="52"/>
      <c r="RAB132" s="53"/>
      <c r="RAC132" s="13"/>
      <c r="RAD132" s="15"/>
      <c r="RAE132" s="46"/>
      <c r="RAF132" s="47"/>
      <c r="RAG132" s="37"/>
      <c r="RAH132" s="45"/>
      <c r="RAI132" s="48"/>
      <c r="RAJ132" s="49"/>
      <c r="RAK132" s="39"/>
      <c r="RAL132" s="39"/>
      <c r="RAM132" s="50"/>
      <c r="RAN132" s="50"/>
      <c r="RAO132" s="50"/>
      <c r="RAP132" s="39"/>
      <c r="RAQ132" s="39"/>
      <c r="RAR132" s="38"/>
      <c r="RAS132" s="11"/>
      <c r="RAT132" s="51"/>
      <c r="RAU132" s="52"/>
      <c r="RAV132" s="53"/>
      <c r="RAW132" s="13"/>
      <c r="RAX132" s="15"/>
      <c r="RAY132" s="46"/>
      <c r="RAZ132" s="47"/>
      <c r="RBA132" s="37"/>
      <c r="RBB132" s="45"/>
      <c r="RBC132" s="48"/>
      <c r="RBD132" s="49"/>
      <c r="RBE132" s="39"/>
      <c r="RBF132" s="39"/>
      <c r="RBG132" s="50"/>
      <c r="RBH132" s="50"/>
      <c r="RBI132" s="50"/>
      <c r="RBJ132" s="39"/>
      <c r="RBK132" s="39"/>
      <c r="RBL132" s="38"/>
      <c r="RBM132" s="11"/>
      <c r="RBN132" s="51"/>
      <c r="RBO132" s="52"/>
      <c r="RBP132" s="53"/>
      <c r="RBQ132" s="13"/>
      <c r="RBR132" s="15"/>
      <c r="RBS132" s="46"/>
      <c r="RBT132" s="47"/>
      <c r="RBU132" s="37"/>
      <c r="RBV132" s="45"/>
      <c r="RBW132" s="48"/>
      <c r="RBX132" s="49"/>
      <c r="RBY132" s="39"/>
      <c r="RBZ132" s="39"/>
      <c r="RCA132" s="50"/>
      <c r="RCB132" s="50"/>
      <c r="RCC132" s="50"/>
      <c r="RCD132" s="39"/>
      <c r="RCE132" s="39"/>
      <c r="RCF132" s="38"/>
      <c r="RCG132" s="11"/>
      <c r="RCH132" s="51"/>
      <c r="RCI132" s="52"/>
      <c r="RCJ132" s="53"/>
      <c r="RCK132" s="13"/>
      <c r="RCL132" s="15"/>
      <c r="RCM132" s="46"/>
      <c r="RCN132" s="47"/>
      <c r="RCO132" s="37"/>
      <c r="RCP132" s="45"/>
      <c r="RCQ132" s="48"/>
      <c r="RCR132" s="49"/>
      <c r="RCS132" s="39"/>
      <c r="RCT132" s="39"/>
      <c r="RCU132" s="50"/>
      <c r="RCV132" s="50"/>
      <c r="RCW132" s="50"/>
      <c r="RCX132" s="39"/>
      <c r="RCY132" s="39"/>
      <c r="RCZ132" s="38"/>
      <c r="RDA132" s="11"/>
      <c r="RDB132" s="51"/>
      <c r="RDC132" s="52"/>
      <c r="RDD132" s="53"/>
      <c r="RDE132" s="13"/>
      <c r="RDF132" s="15"/>
      <c r="RDG132" s="46"/>
      <c r="RDH132" s="47"/>
      <c r="RDI132" s="37"/>
      <c r="RDJ132" s="45"/>
      <c r="RDK132" s="48"/>
      <c r="RDL132" s="49"/>
      <c r="RDM132" s="39"/>
      <c r="RDN132" s="39"/>
      <c r="RDO132" s="50"/>
      <c r="RDP132" s="50"/>
      <c r="RDQ132" s="50"/>
      <c r="RDR132" s="39"/>
      <c r="RDS132" s="39"/>
      <c r="RDT132" s="38"/>
      <c r="RDU132" s="11"/>
      <c r="RDV132" s="51"/>
      <c r="RDW132" s="52"/>
      <c r="RDX132" s="53"/>
      <c r="RDY132" s="13"/>
      <c r="RDZ132" s="15"/>
      <c r="REA132" s="46"/>
      <c r="REB132" s="47"/>
      <c r="REC132" s="37"/>
      <c r="RED132" s="45"/>
      <c r="REE132" s="48"/>
      <c r="REF132" s="49"/>
      <c r="REG132" s="39"/>
      <c r="REH132" s="39"/>
      <c r="REI132" s="50"/>
      <c r="REJ132" s="50"/>
      <c r="REK132" s="50"/>
      <c r="REL132" s="39"/>
      <c r="REM132" s="39"/>
      <c r="REN132" s="38"/>
      <c r="REO132" s="11"/>
      <c r="REP132" s="51"/>
      <c r="REQ132" s="52"/>
      <c r="RER132" s="53"/>
      <c r="RES132" s="13"/>
      <c r="RET132" s="15"/>
      <c r="REU132" s="46"/>
      <c r="REV132" s="47"/>
      <c r="REW132" s="37"/>
      <c r="REX132" s="45"/>
      <c r="REY132" s="48"/>
      <c r="REZ132" s="49"/>
      <c r="RFA132" s="39"/>
      <c r="RFB132" s="39"/>
      <c r="RFC132" s="50"/>
      <c r="RFD132" s="50"/>
      <c r="RFE132" s="50"/>
      <c r="RFF132" s="39"/>
      <c r="RFG132" s="39"/>
      <c r="RFH132" s="38"/>
      <c r="RFI132" s="11"/>
      <c r="RFJ132" s="51"/>
      <c r="RFK132" s="52"/>
      <c r="RFL132" s="53"/>
      <c r="RFM132" s="13"/>
      <c r="RFN132" s="15"/>
      <c r="RFO132" s="46"/>
      <c r="RFP132" s="47"/>
      <c r="RFQ132" s="37"/>
      <c r="RFR132" s="45"/>
      <c r="RFS132" s="48"/>
      <c r="RFT132" s="49"/>
      <c r="RFU132" s="39"/>
      <c r="RFV132" s="39"/>
      <c r="RFW132" s="50"/>
      <c r="RFX132" s="50"/>
      <c r="RFY132" s="50"/>
      <c r="RFZ132" s="39"/>
      <c r="RGA132" s="39"/>
      <c r="RGB132" s="38"/>
      <c r="RGC132" s="11"/>
      <c r="RGD132" s="51"/>
      <c r="RGE132" s="52"/>
      <c r="RGF132" s="53"/>
      <c r="RGG132" s="13"/>
      <c r="RGH132" s="15"/>
      <c r="RGI132" s="46"/>
      <c r="RGJ132" s="47"/>
      <c r="RGK132" s="37"/>
      <c r="RGL132" s="45"/>
      <c r="RGM132" s="48"/>
      <c r="RGN132" s="49"/>
      <c r="RGO132" s="39"/>
      <c r="RGP132" s="39"/>
      <c r="RGQ132" s="50"/>
      <c r="RGR132" s="50"/>
      <c r="RGS132" s="50"/>
      <c r="RGT132" s="39"/>
      <c r="RGU132" s="39"/>
      <c r="RGV132" s="38"/>
      <c r="RGW132" s="11"/>
      <c r="RGX132" s="51"/>
      <c r="RGY132" s="52"/>
      <c r="RGZ132" s="53"/>
      <c r="RHA132" s="13"/>
      <c r="RHB132" s="15"/>
      <c r="RHC132" s="46"/>
      <c r="RHD132" s="47"/>
      <c r="RHE132" s="37"/>
      <c r="RHF132" s="45"/>
      <c r="RHG132" s="48"/>
      <c r="RHH132" s="49"/>
      <c r="RHI132" s="39"/>
      <c r="RHJ132" s="39"/>
      <c r="RHK132" s="50"/>
      <c r="RHL132" s="50"/>
      <c r="RHM132" s="50"/>
      <c r="RHN132" s="39"/>
      <c r="RHO132" s="39"/>
      <c r="RHP132" s="38"/>
      <c r="RHQ132" s="11"/>
      <c r="RHR132" s="51"/>
      <c r="RHS132" s="52"/>
      <c r="RHT132" s="53"/>
      <c r="RHU132" s="13"/>
      <c r="RHV132" s="15"/>
      <c r="RHW132" s="46"/>
      <c r="RHX132" s="47"/>
      <c r="RHY132" s="37"/>
      <c r="RHZ132" s="45"/>
      <c r="RIA132" s="48"/>
      <c r="RIB132" s="49"/>
      <c r="RIC132" s="39"/>
      <c r="RID132" s="39"/>
      <c r="RIE132" s="50"/>
      <c r="RIF132" s="50"/>
      <c r="RIG132" s="50"/>
      <c r="RIH132" s="39"/>
      <c r="RII132" s="39"/>
      <c r="RIJ132" s="38"/>
      <c r="RIK132" s="11"/>
      <c r="RIL132" s="51"/>
      <c r="RIM132" s="52"/>
      <c r="RIN132" s="53"/>
      <c r="RIO132" s="13"/>
      <c r="RIP132" s="15"/>
      <c r="RIQ132" s="46"/>
      <c r="RIR132" s="47"/>
      <c r="RIS132" s="37"/>
      <c r="RIT132" s="45"/>
      <c r="RIU132" s="48"/>
      <c r="RIV132" s="49"/>
      <c r="RIW132" s="39"/>
      <c r="RIX132" s="39"/>
      <c r="RIY132" s="50"/>
      <c r="RIZ132" s="50"/>
      <c r="RJA132" s="50"/>
      <c r="RJB132" s="39"/>
      <c r="RJC132" s="39"/>
      <c r="RJD132" s="38"/>
      <c r="RJE132" s="11"/>
      <c r="RJF132" s="51"/>
      <c r="RJG132" s="52"/>
      <c r="RJH132" s="53"/>
      <c r="RJI132" s="13"/>
      <c r="RJJ132" s="15"/>
      <c r="RJK132" s="46"/>
      <c r="RJL132" s="47"/>
      <c r="RJM132" s="37"/>
      <c r="RJN132" s="45"/>
      <c r="RJO132" s="48"/>
      <c r="RJP132" s="49"/>
      <c r="RJQ132" s="39"/>
      <c r="RJR132" s="39"/>
      <c r="RJS132" s="50"/>
      <c r="RJT132" s="50"/>
      <c r="RJU132" s="50"/>
      <c r="RJV132" s="39"/>
      <c r="RJW132" s="39"/>
      <c r="RJX132" s="38"/>
      <c r="RJY132" s="11"/>
      <c r="RJZ132" s="51"/>
      <c r="RKA132" s="52"/>
      <c r="RKB132" s="53"/>
      <c r="RKC132" s="13"/>
      <c r="RKD132" s="15"/>
      <c r="RKE132" s="46"/>
      <c r="RKF132" s="47"/>
      <c r="RKG132" s="37"/>
      <c r="RKH132" s="45"/>
      <c r="RKI132" s="48"/>
      <c r="RKJ132" s="49"/>
      <c r="RKK132" s="39"/>
      <c r="RKL132" s="39"/>
      <c r="RKM132" s="50"/>
      <c r="RKN132" s="50"/>
      <c r="RKO132" s="50"/>
      <c r="RKP132" s="39"/>
      <c r="RKQ132" s="39"/>
      <c r="RKR132" s="38"/>
      <c r="RKS132" s="11"/>
      <c r="RKT132" s="51"/>
      <c r="RKU132" s="52"/>
      <c r="RKV132" s="53"/>
      <c r="RKW132" s="13"/>
      <c r="RKX132" s="15"/>
      <c r="RKY132" s="46"/>
      <c r="RKZ132" s="47"/>
      <c r="RLA132" s="37"/>
      <c r="RLB132" s="45"/>
      <c r="RLC132" s="48"/>
      <c r="RLD132" s="49"/>
      <c r="RLE132" s="39"/>
      <c r="RLF132" s="39"/>
      <c r="RLG132" s="50"/>
      <c r="RLH132" s="50"/>
      <c r="RLI132" s="50"/>
      <c r="RLJ132" s="39"/>
      <c r="RLK132" s="39"/>
      <c r="RLL132" s="38"/>
      <c r="RLM132" s="11"/>
      <c r="RLN132" s="51"/>
      <c r="RLO132" s="52"/>
      <c r="RLP132" s="53"/>
      <c r="RLQ132" s="13"/>
      <c r="RLR132" s="15"/>
      <c r="RLS132" s="46"/>
      <c r="RLT132" s="47"/>
      <c r="RLU132" s="37"/>
      <c r="RLV132" s="45"/>
      <c r="RLW132" s="48"/>
      <c r="RLX132" s="49"/>
      <c r="RLY132" s="39"/>
      <c r="RLZ132" s="39"/>
      <c r="RMA132" s="50"/>
      <c r="RMB132" s="50"/>
      <c r="RMC132" s="50"/>
      <c r="RMD132" s="39"/>
      <c r="RME132" s="39"/>
      <c r="RMF132" s="38"/>
      <c r="RMG132" s="11"/>
      <c r="RMH132" s="51"/>
      <c r="RMI132" s="52"/>
      <c r="RMJ132" s="53"/>
      <c r="RMK132" s="13"/>
      <c r="RML132" s="15"/>
      <c r="RMM132" s="46"/>
      <c r="RMN132" s="47"/>
      <c r="RMO132" s="37"/>
      <c r="RMP132" s="45"/>
      <c r="RMQ132" s="48"/>
      <c r="RMR132" s="49"/>
      <c r="RMS132" s="39"/>
      <c r="RMT132" s="39"/>
      <c r="RMU132" s="50"/>
      <c r="RMV132" s="50"/>
      <c r="RMW132" s="50"/>
      <c r="RMX132" s="39"/>
      <c r="RMY132" s="39"/>
      <c r="RMZ132" s="38"/>
      <c r="RNA132" s="11"/>
      <c r="RNB132" s="51"/>
      <c r="RNC132" s="52"/>
      <c r="RND132" s="53"/>
      <c r="RNE132" s="13"/>
      <c r="RNF132" s="15"/>
      <c r="RNG132" s="46"/>
      <c r="RNH132" s="47"/>
      <c r="RNI132" s="37"/>
      <c r="RNJ132" s="45"/>
      <c r="RNK132" s="48"/>
      <c r="RNL132" s="49"/>
      <c r="RNM132" s="39"/>
      <c r="RNN132" s="39"/>
      <c r="RNO132" s="50"/>
      <c r="RNP132" s="50"/>
      <c r="RNQ132" s="50"/>
      <c r="RNR132" s="39"/>
      <c r="RNS132" s="39"/>
      <c r="RNT132" s="38"/>
      <c r="RNU132" s="11"/>
      <c r="RNV132" s="51"/>
      <c r="RNW132" s="52"/>
      <c r="RNX132" s="53"/>
      <c r="RNY132" s="13"/>
      <c r="RNZ132" s="15"/>
      <c r="ROA132" s="46"/>
      <c r="ROB132" s="47"/>
      <c r="ROC132" s="37"/>
      <c r="ROD132" s="45"/>
      <c r="ROE132" s="48"/>
      <c r="ROF132" s="49"/>
      <c r="ROG132" s="39"/>
      <c r="ROH132" s="39"/>
      <c r="ROI132" s="50"/>
      <c r="ROJ132" s="50"/>
      <c r="ROK132" s="50"/>
      <c r="ROL132" s="39"/>
      <c r="ROM132" s="39"/>
      <c r="RON132" s="38"/>
      <c r="ROO132" s="11"/>
      <c r="ROP132" s="51"/>
      <c r="ROQ132" s="52"/>
      <c r="ROR132" s="53"/>
      <c r="ROS132" s="13"/>
      <c r="ROT132" s="15"/>
      <c r="ROU132" s="46"/>
      <c r="ROV132" s="47"/>
      <c r="ROW132" s="37"/>
      <c r="ROX132" s="45"/>
      <c r="ROY132" s="48"/>
      <c r="ROZ132" s="49"/>
      <c r="RPA132" s="39"/>
      <c r="RPB132" s="39"/>
      <c r="RPC132" s="50"/>
      <c r="RPD132" s="50"/>
      <c r="RPE132" s="50"/>
      <c r="RPF132" s="39"/>
      <c r="RPG132" s="39"/>
      <c r="RPH132" s="38"/>
      <c r="RPI132" s="11"/>
      <c r="RPJ132" s="51"/>
      <c r="RPK132" s="52"/>
      <c r="RPL132" s="53"/>
      <c r="RPM132" s="13"/>
      <c r="RPN132" s="15"/>
      <c r="RPO132" s="46"/>
      <c r="RPP132" s="47"/>
      <c r="RPQ132" s="37"/>
      <c r="RPR132" s="45"/>
      <c r="RPS132" s="48"/>
      <c r="RPT132" s="49"/>
      <c r="RPU132" s="39"/>
      <c r="RPV132" s="39"/>
      <c r="RPW132" s="50"/>
      <c r="RPX132" s="50"/>
      <c r="RPY132" s="50"/>
      <c r="RPZ132" s="39"/>
      <c r="RQA132" s="39"/>
      <c r="RQB132" s="38"/>
      <c r="RQC132" s="11"/>
      <c r="RQD132" s="51"/>
      <c r="RQE132" s="52"/>
      <c r="RQF132" s="53"/>
      <c r="RQG132" s="13"/>
      <c r="RQH132" s="15"/>
      <c r="RQI132" s="46"/>
      <c r="RQJ132" s="47"/>
      <c r="RQK132" s="37"/>
      <c r="RQL132" s="45"/>
      <c r="RQM132" s="48"/>
      <c r="RQN132" s="49"/>
      <c r="RQO132" s="39"/>
      <c r="RQP132" s="39"/>
      <c r="RQQ132" s="50"/>
      <c r="RQR132" s="50"/>
      <c r="RQS132" s="50"/>
      <c r="RQT132" s="39"/>
      <c r="RQU132" s="39"/>
      <c r="RQV132" s="38"/>
      <c r="RQW132" s="11"/>
      <c r="RQX132" s="51"/>
      <c r="RQY132" s="52"/>
      <c r="RQZ132" s="53"/>
      <c r="RRA132" s="13"/>
      <c r="RRB132" s="15"/>
      <c r="RRC132" s="46"/>
      <c r="RRD132" s="47"/>
      <c r="RRE132" s="37"/>
      <c r="RRF132" s="45"/>
      <c r="RRG132" s="48"/>
      <c r="RRH132" s="49"/>
      <c r="RRI132" s="39"/>
      <c r="RRJ132" s="39"/>
      <c r="RRK132" s="50"/>
      <c r="RRL132" s="50"/>
      <c r="RRM132" s="50"/>
      <c r="RRN132" s="39"/>
      <c r="RRO132" s="39"/>
      <c r="RRP132" s="38"/>
      <c r="RRQ132" s="11"/>
      <c r="RRR132" s="51"/>
      <c r="RRS132" s="52"/>
      <c r="RRT132" s="53"/>
      <c r="RRU132" s="13"/>
      <c r="RRV132" s="15"/>
      <c r="RRW132" s="46"/>
      <c r="RRX132" s="47"/>
      <c r="RRY132" s="37"/>
      <c r="RRZ132" s="45"/>
      <c r="RSA132" s="48"/>
      <c r="RSB132" s="49"/>
      <c r="RSC132" s="39"/>
      <c r="RSD132" s="39"/>
      <c r="RSE132" s="50"/>
      <c r="RSF132" s="50"/>
      <c r="RSG132" s="50"/>
      <c r="RSH132" s="39"/>
      <c r="RSI132" s="39"/>
      <c r="RSJ132" s="38"/>
      <c r="RSK132" s="11"/>
      <c r="RSL132" s="51"/>
      <c r="RSM132" s="52"/>
      <c r="RSN132" s="53"/>
      <c r="RSO132" s="13"/>
      <c r="RSP132" s="15"/>
      <c r="RSQ132" s="46"/>
      <c r="RSR132" s="47"/>
      <c r="RSS132" s="37"/>
      <c r="RST132" s="45"/>
      <c r="RSU132" s="48"/>
      <c r="RSV132" s="49"/>
      <c r="RSW132" s="39"/>
      <c r="RSX132" s="39"/>
      <c r="RSY132" s="50"/>
      <c r="RSZ132" s="50"/>
      <c r="RTA132" s="50"/>
      <c r="RTB132" s="39"/>
      <c r="RTC132" s="39"/>
      <c r="RTD132" s="38"/>
      <c r="RTE132" s="11"/>
      <c r="RTF132" s="51"/>
      <c r="RTG132" s="52"/>
      <c r="RTH132" s="53"/>
      <c r="RTI132" s="13"/>
      <c r="RTJ132" s="15"/>
      <c r="RTK132" s="46"/>
      <c r="RTL132" s="47"/>
      <c r="RTM132" s="37"/>
      <c r="RTN132" s="45"/>
      <c r="RTO132" s="48"/>
      <c r="RTP132" s="49"/>
      <c r="RTQ132" s="39"/>
      <c r="RTR132" s="39"/>
      <c r="RTS132" s="50"/>
      <c r="RTT132" s="50"/>
      <c r="RTU132" s="50"/>
      <c r="RTV132" s="39"/>
      <c r="RTW132" s="39"/>
      <c r="RTX132" s="38"/>
      <c r="RTY132" s="11"/>
      <c r="RTZ132" s="51"/>
      <c r="RUA132" s="52"/>
      <c r="RUB132" s="53"/>
      <c r="RUC132" s="13"/>
      <c r="RUD132" s="15"/>
      <c r="RUE132" s="46"/>
      <c r="RUF132" s="47"/>
      <c r="RUG132" s="37"/>
      <c r="RUH132" s="45"/>
      <c r="RUI132" s="48"/>
      <c r="RUJ132" s="49"/>
      <c r="RUK132" s="39"/>
      <c r="RUL132" s="39"/>
      <c r="RUM132" s="50"/>
      <c r="RUN132" s="50"/>
      <c r="RUO132" s="50"/>
      <c r="RUP132" s="39"/>
      <c r="RUQ132" s="39"/>
      <c r="RUR132" s="38"/>
      <c r="RUS132" s="11"/>
      <c r="RUT132" s="51"/>
      <c r="RUU132" s="52"/>
      <c r="RUV132" s="53"/>
      <c r="RUW132" s="13"/>
      <c r="RUX132" s="15"/>
      <c r="RUY132" s="46"/>
      <c r="RUZ132" s="47"/>
      <c r="RVA132" s="37"/>
      <c r="RVB132" s="45"/>
      <c r="RVC132" s="48"/>
      <c r="RVD132" s="49"/>
      <c r="RVE132" s="39"/>
      <c r="RVF132" s="39"/>
      <c r="RVG132" s="50"/>
      <c r="RVH132" s="50"/>
      <c r="RVI132" s="50"/>
      <c r="RVJ132" s="39"/>
      <c r="RVK132" s="39"/>
      <c r="RVL132" s="38"/>
      <c r="RVM132" s="11"/>
      <c r="RVN132" s="51"/>
      <c r="RVO132" s="52"/>
      <c r="RVP132" s="53"/>
      <c r="RVQ132" s="13"/>
      <c r="RVR132" s="15"/>
      <c r="RVS132" s="46"/>
      <c r="RVT132" s="47"/>
      <c r="RVU132" s="37"/>
      <c r="RVV132" s="45"/>
      <c r="RVW132" s="48"/>
      <c r="RVX132" s="49"/>
      <c r="RVY132" s="39"/>
      <c r="RVZ132" s="39"/>
      <c r="RWA132" s="50"/>
      <c r="RWB132" s="50"/>
      <c r="RWC132" s="50"/>
      <c r="RWD132" s="39"/>
      <c r="RWE132" s="39"/>
      <c r="RWF132" s="38"/>
      <c r="RWG132" s="11"/>
      <c r="RWH132" s="51"/>
      <c r="RWI132" s="52"/>
      <c r="RWJ132" s="53"/>
      <c r="RWK132" s="13"/>
      <c r="RWL132" s="15"/>
      <c r="RWM132" s="46"/>
      <c r="RWN132" s="47"/>
      <c r="RWO132" s="37"/>
      <c r="RWP132" s="45"/>
      <c r="RWQ132" s="48"/>
      <c r="RWR132" s="49"/>
      <c r="RWS132" s="39"/>
      <c r="RWT132" s="39"/>
      <c r="RWU132" s="50"/>
      <c r="RWV132" s="50"/>
      <c r="RWW132" s="50"/>
      <c r="RWX132" s="39"/>
      <c r="RWY132" s="39"/>
      <c r="RWZ132" s="38"/>
      <c r="RXA132" s="11"/>
      <c r="RXB132" s="51"/>
      <c r="RXC132" s="52"/>
      <c r="RXD132" s="53"/>
      <c r="RXE132" s="13"/>
      <c r="RXF132" s="15"/>
      <c r="RXG132" s="46"/>
      <c r="RXH132" s="47"/>
      <c r="RXI132" s="37"/>
      <c r="RXJ132" s="45"/>
      <c r="RXK132" s="48"/>
      <c r="RXL132" s="49"/>
      <c r="RXM132" s="39"/>
      <c r="RXN132" s="39"/>
      <c r="RXO132" s="50"/>
      <c r="RXP132" s="50"/>
      <c r="RXQ132" s="50"/>
      <c r="RXR132" s="39"/>
      <c r="RXS132" s="39"/>
      <c r="RXT132" s="38"/>
      <c r="RXU132" s="11"/>
      <c r="RXV132" s="51"/>
      <c r="RXW132" s="52"/>
      <c r="RXX132" s="53"/>
      <c r="RXY132" s="13"/>
      <c r="RXZ132" s="15"/>
      <c r="RYA132" s="46"/>
      <c r="RYB132" s="47"/>
      <c r="RYC132" s="37"/>
      <c r="RYD132" s="45"/>
      <c r="RYE132" s="48"/>
      <c r="RYF132" s="49"/>
      <c r="RYG132" s="39"/>
      <c r="RYH132" s="39"/>
      <c r="RYI132" s="50"/>
      <c r="RYJ132" s="50"/>
      <c r="RYK132" s="50"/>
      <c r="RYL132" s="39"/>
      <c r="RYM132" s="39"/>
      <c r="RYN132" s="38"/>
      <c r="RYO132" s="11"/>
      <c r="RYP132" s="51"/>
      <c r="RYQ132" s="52"/>
      <c r="RYR132" s="53"/>
      <c r="RYS132" s="13"/>
      <c r="RYT132" s="15"/>
      <c r="RYU132" s="46"/>
      <c r="RYV132" s="47"/>
      <c r="RYW132" s="37"/>
      <c r="RYX132" s="45"/>
      <c r="RYY132" s="48"/>
      <c r="RYZ132" s="49"/>
      <c r="RZA132" s="39"/>
      <c r="RZB132" s="39"/>
      <c r="RZC132" s="50"/>
      <c r="RZD132" s="50"/>
      <c r="RZE132" s="50"/>
      <c r="RZF132" s="39"/>
      <c r="RZG132" s="39"/>
      <c r="RZH132" s="38"/>
      <c r="RZI132" s="11"/>
      <c r="RZJ132" s="51"/>
      <c r="RZK132" s="52"/>
      <c r="RZL132" s="53"/>
      <c r="RZM132" s="13"/>
      <c r="RZN132" s="15"/>
      <c r="RZO132" s="46"/>
      <c r="RZP132" s="47"/>
      <c r="RZQ132" s="37"/>
      <c r="RZR132" s="45"/>
      <c r="RZS132" s="48"/>
      <c r="RZT132" s="49"/>
      <c r="RZU132" s="39"/>
      <c r="RZV132" s="39"/>
      <c r="RZW132" s="50"/>
      <c r="RZX132" s="50"/>
      <c r="RZY132" s="50"/>
      <c r="RZZ132" s="39"/>
      <c r="SAA132" s="39"/>
      <c r="SAB132" s="38"/>
      <c r="SAC132" s="11"/>
      <c r="SAD132" s="51"/>
      <c r="SAE132" s="52"/>
      <c r="SAF132" s="53"/>
      <c r="SAG132" s="13"/>
      <c r="SAH132" s="15"/>
      <c r="SAI132" s="46"/>
      <c r="SAJ132" s="47"/>
      <c r="SAK132" s="37"/>
      <c r="SAL132" s="45"/>
      <c r="SAM132" s="48"/>
      <c r="SAN132" s="49"/>
      <c r="SAO132" s="39"/>
      <c r="SAP132" s="39"/>
      <c r="SAQ132" s="50"/>
      <c r="SAR132" s="50"/>
      <c r="SAS132" s="50"/>
      <c r="SAT132" s="39"/>
      <c r="SAU132" s="39"/>
      <c r="SAV132" s="38"/>
      <c r="SAW132" s="11"/>
      <c r="SAX132" s="51"/>
      <c r="SAY132" s="52"/>
      <c r="SAZ132" s="53"/>
      <c r="SBA132" s="13"/>
      <c r="SBB132" s="15"/>
      <c r="SBC132" s="46"/>
      <c r="SBD132" s="47"/>
      <c r="SBE132" s="37"/>
      <c r="SBF132" s="45"/>
      <c r="SBG132" s="48"/>
      <c r="SBH132" s="49"/>
      <c r="SBI132" s="39"/>
      <c r="SBJ132" s="39"/>
      <c r="SBK132" s="50"/>
      <c r="SBL132" s="50"/>
      <c r="SBM132" s="50"/>
      <c r="SBN132" s="39"/>
      <c r="SBO132" s="39"/>
      <c r="SBP132" s="38"/>
      <c r="SBQ132" s="11"/>
      <c r="SBR132" s="51"/>
      <c r="SBS132" s="52"/>
      <c r="SBT132" s="53"/>
      <c r="SBU132" s="13"/>
      <c r="SBV132" s="15"/>
      <c r="SBW132" s="46"/>
      <c r="SBX132" s="47"/>
      <c r="SBY132" s="37"/>
      <c r="SBZ132" s="45"/>
      <c r="SCA132" s="48"/>
      <c r="SCB132" s="49"/>
      <c r="SCC132" s="39"/>
      <c r="SCD132" s="39"/>
      <c r="SCE132" s="50"/>
      <c r="SCF132" s="50"/>
      <c r="SCG132" s="50"/>
      <c r="SCH132" s="39"/>
      <c r="SCI132" s="39"/>
      <c r="SCJ132" s="38"/>
      <c r="SCK132" s="11"/>
      <c r="SCL132" s="51"/>
      <c r="SCM132" s="52"/>
      <c r="SCN132" s="53"/>
      <c r="SCO132" s="13"/>
      <c r="SCP132" s="15"/>
      <c r="SCQ132" s="46"/>
      <c r="SCR132" s="47"/>
      <c r="SCS132" s="37"/>
      <c r="SCT132" s="45"/>
      <c r="SCU132" s="48"/>
      <c r="SCV132" s="49"/>
      <c r="SCW132" s="39"/>
      <c r="SCX132" s="39"/>
      <c r="SCY132" s="50"/>
      <c r="SCZ132" s="50"/>
      <c r="SDA132" s="50"/>
      <c r="SDB132" s="39"/>
      <c r="SDC132" s="39"/>
      <c r="SDD132" s="38"/>
      <c r="SDE132" s="11"/>
      <c r="SDF132" s="51"/>
      <c r="SDG132" s="52"/>
      <c r="SDH132" s="53"/>
      <c r="SDI132" s="13"/>
      <c r="SDJ132" s="15"/>
      <c r="SDK132" s="46"/>
      <c r="SDL132" s="47"/>
      <c r="SDM132" s="37"/>
      <c r="SDN132" s="45"/>
      <c r="SDO132" s="48"/>
      <c r="SDP132" s="49"/>
      <c r="SDQ132" s="39"/>
      <c r="SDR132" s="39"/>
      <c r="SDS132" s="50"/>
      <c r="SDT132" s="50"/>
      <c r="SDU132" s="50"/>
      <c r="SDV132" s="39"/>
      <c r="SDW132" s="39"/>
      <c r="SDX132" s="38"/>
      <c r="SDY132" s="11"/>
      <c r="SDZ132" s="51"/>
      <c r="SEA132" s="52"/>
      <c r="SEB132" s="53"/>
      <c r="SEC132" s="13"/>
      <c r="SED132" s="15"/>
      <c r="SEE132" s="46"/>
      <c r="SEF132" s="47"/>
      <c r="SEG132" s="37"/>
      <c r="SEH132" s="45"/>
      <c r="SEI132" s="48"/>
      <c r="SEJ132" s="49"/>
      <c r="SEK132" s="39"/>
      <c r="SEL132" s="39"/>
      <c r="SEM132" s="50"/>
      <c r="SEN132" s="50"/>
      <c r="SEO132" s="50"/>
      <c r="SEP132" s="39"/>
      <c r="SEQ132" s="39"/>
      <c r="SER132" s="38"/>
      <c r="SES132" s="11"/>
      <c r="SET132" s="51"/>
      <c r="SEU132" s="52"/>
      <c r="SEV132" s="53"/>
      <c r="SEW132" s="13"/>
      <c r="SEX132" s="15"/>
      <c r="SEY132" s="46"/>
      <c r="SEZ132" s="47"/>
      <c r="SFA132" s="37"/>
      <c r="SFB132" s="45"/>
      <c r="SFC132" s="48"/>
      <c r="SFD132" s="49"/>
      <c r="SFE132" s="39"/>
      <c r="SFF132" s="39"/>
      <c r="SFG132" s="50"/>
      <c r="SFH132" s="50"/>
      <c r="SFI132" s="50"/>
      <c r="SFJ132" s="39"/>
      <c r="SFK132" s="39"/>
      <c r="SFL132" s="38"/>
      <c r="SFM132" s="11"/>
      <c r="SFN132" s="51"/>
      <c r="SFO132" s="52"/>
      <c r="SFP132" s="53"/>
      <c r="SFQ132" s="13"/>
      <c r="SFR132" s="15"/>
      <c r="SFS132" s="46"/>
      <c r="SFT132" s="47"/>
      <c r="SFU132" s="37"/>
      <c r="SFV132" s="45"/>
      <c r="SFW132" s="48"/>
      <c r="SFX132" s="49"/>
      <c r="SFY132" s="39"/>
      <c r="SFZ132" s="39"/>
      <c r="SGA132" s="50"/>
      <c r="SGB132" s="50"/>
      <c r="SGC132" s="50"/>
      <c r="SGD132" s="39"/>
      <c r="SGE132" s="39"/>
      <c r="SGF132" s="38"/>
      <c r="SGG132" s="11"/>
      <c r="SGH132" s="51"/>
      <c r="SGI132" s="52"/>
      <c r="SGJ132" s="53"/>
      <c r="SGK132" s="13"/>
      <c r="SGL132" s="15"/>
      <c r="SGM132" s="46"/>
      <c r="SGN132" s="47"/>
      <c r="SGO132" s="37"/>
      <c r="SGP132" s="45"/>
      <c r="SGQ132" s="48"/>
      <c r="SGR132" s="49"/>
      <c r="SGS132" s="39"/>
      <c r="SGT132" s="39"/>
      <c r="SGU132" s="50"/>
      <c r="SGV132" s="50"/>
      <c r="SGW132" s="50"/>
      <c r="SGX132" s="39"/>
      <c r="SGY132" s="39"/>
      <c r="SGZ132" s="38"/>
      <c r="SHA132" s="11"/>
      <c r="SHB132" s="51"/>
      <c r="SHC132" s="52"/>
      <c r="SHD132" s="53"/>
      <c r="SHE132" s="13"/>
      <c r="SHF132" s="15"/>
      <c r="SHG132" s="46"/>
      <c r="SHH132" s="47"/>
      <c r="SHI132" s="37"/>
      <c r="SHJ132" s="45"/>
      <c r="SHK132" s="48"/>
      <c r="SHL132" s="49"/>
      <c r="SHM132" s="39"/>
      <c r="SHN132" s="39"/>
      <c r="SHO132" s="50"/>
      <c r="SHP132" s="50"/>
      <c r="SHQ132" s="50"/>
      <c r="SHR132" s="39"/>
      <c r="SHS132" s="39"/>
      <c r="SHT132" s="38"/>
      <c r="SHU132" s="11"/>
      <c r="SHV132" s="51"/>
      <c r="SHW132" s="52"/>
      <c r="SHX132" s="53"/>
      <c r="SHY132" s="13"/>
      <c r="SHZ132" s="15"/>
      <c r="SIA132" s="46"/>
      <c r="SIB132" s="47"/>
      <c r="SIC132" s="37"/>
      <c r="SID132" s="45"/>
      <c r="SIE132" s="48"/>
      <c r="SIF132" s="49"/>
      <c r="SIG132" s="39"/>
      <c r="SIH132" s="39"/>
      <c r="SII132" s="50"/>
      <c r="SIJ132" s="50"/>
      <c r="SIK132" s="50"/>
      <c r="SIL132" s="39"/>
      <c r="SIM132" s="39"/>
      <c r="SIN132" s="38"/>
      <c r="SIO132" s="11"/>
      <c r="SIP132" s="51"/>
      <c r="SIQ132" s="52"/>
      <c r="SIR132" s="53"/>
      <c r="SIS132" s="13"/>
      <c r="SIT132" s="15"/>
      <c r="SIU132" s="46"/>
      <c r="SIV132" s="47"/>
      <c r="SIW132" s="37"/>
      <c r="SIX132" s="45"/>
      <c r="SIY132" s="48"/>
      <c r="SIZ132" s="49"/>
      <c r="SJA132" s="39"/>
      <c r="SJB132" s="39"/>
      <c r="SJC132" s="50"/>
      <c r="SJD132" s="50"/>
      <c r="SJE132" s="50"/>
      <c r="SJF132" s="39"/>
      <c r="SJG132" s="39"/>
      <c r="SJH132" s="38"/>
      <c r="SJI132" s="11"/>
      <c r="SJJ132" s="51"/>
      <c r="SJK132" s="52"/>
      <c r="SJL132" s="53"/>
      <c r="SJM132" s="13"/>
      <c r="SJN132" s="15"/>
      <c r="SJO132" s="46"/>
      <c r="SJP132" s="47"/>
      <c r="SJQ132" s="37"/>
      <c r="SJR132" s="45"/>
      <c r="SJS132" s="48"/>
      <c r="SJT132" s="49"/>
      <c r="SJU132" s="39"/>
      <c r="SJV132" s="39"/>
      <c r="SJW132" s="50"/>
      <c r="SJX132" s="50"/>
      <c r="SJY132" s="50"/>
      <c r="SJZ132" s="39"/>
      <c r="SKA132" s="39"/>
      <c r="SKB132" s="38"/>
      <c r="SKC132" s="11"/>
      <c r="SKD132" s="51"/>
      <c r="SKE132" s="52"/>
      <c r="SKF132" s="53"/>
      <c r="SKG132" s="13"/>
      <c r="SKH132" s="15"/>
      <c r="SKI132" s="46"/>
      <c r="SKJ132" s="47"/>
      <c r="SKK132" s="37"/>
      <c r="SKL132" s="45"/>
      <c r="SKM132" s="48"/>
      <c r="SKN132" s="49"/>
      <c r="SKO132" s="39"/>
      <c r="SKP132" s="39"/>
      <c r="SKQ132" s="50"/>
      <c r="SKR132" s="50"/>
      <c r="SKS132" s="50"/>
      <c r="SKT132" s="39"/>
      <c r="SKU132" s="39"/>
      <c r="SKV132" s="38"/>
      <c r="SKW132" s="11"/>
      <c r="SKX132" s="51"/>
      <c r="SKY132" s="52"/>
      <c r="SKZ132" s="53"/>
      <c r="SLA132" s="13"/>
      <c r="SLB132" s="15"/>
      <c r="SLC132" s="46"/>
      <c r="SLD132" s="47"/>
      <c r="SLE132" s="37"/>
      <c r="SLF132" s="45"/>
      <c r="SLG132" s="48"/>
      <c r="SLH132" s="49"/>
      <c r="SLI132" s="39"/>
      <c r="SLJ132" s="39"/>
      <c r="SLK132" s="50"/>
      <c r="SLL132" s="50"/>
      <c r="SLM132" s="50"/>
      <c r="SLN132" s="39"/>
      <c r="SLO132" s="39"/>
      <c r="SLP132" s="38"/>
      <c r="SLQ132" s="11"/>
      <c r="SLR132" s="51"/>
      <c r="SLS132" s="52"/>
      <c r="SLT132" s="53"/>
      <c r="SLU132" s="13"/>
      <c r="SLV132" s="15"/>
      <c r="SLW132" s="46"/>
      <c r="SLX132" s="47"/>
      <c r="SLY132" s="37"/>
      <c r="SLZ132" s="45"/>
      <c r="SMA132" s="48"/>
      <c r="SMB132" s="49"/>
      <c r="SMC132" s="39"/>
      <c r="SMD132" s="39"/>
      <c r="SME132" s="50"/>
      <c r="SMF132" s="50"/>
      <c r="SMG132" s="50"/>
      <c r="SMH132" s="39"/>
      <c r="SMI132" s="39"/>
      <c r="SMJ132" s="38"/>
      <c r="SMK132" s="11"/>
      <c r="SML132" s="51"/>
      <c r="SMM132" s="52"/>
      <c r="SMN132" s="53"/>
      <c r="SMO132" s="13"/>
      <c r="SMP132" s="15"/>
      <c r="SMQ132" s="46"/>
      <c r="SMR132" s="47"/>
      <c r="SMS132" s="37"/>
      <c r="SMT132" s="45"/>
      <c r="SMU132" s="48"/>
      <c r="SMV132" s="49"/>
      <c r="SMW132" s="39"/>
      <c r="SMX132" s="39"/>
      <c r="SMY132" s="50"/>
      <c r="SMZ132" s="50"/>
      <c r="SNA132" s="50"/>
      <c r="SNB132" s="39"/>
      <c r="SNC132" s="39"/>
      <c r="SND132" s="38"/>
      <c r="SNE132" s="11"/>
      <c r="SNF132" s="51"/>
      <c r="SNG132" s="52"/>
      <c r="SNH132" s="53"/>
      <c r="SNI132" s="13"/>
      <c r="SNJ132" s="15"/>
      <c r="SNK132" s="46"/>
      <c r="SNL132" s="47"/>
      <c r="SNM132" s="37"/>
      <c r="SNN132" s="45"/>
      <c r="SNO132" s="48"/>
      <c r="SNP132" s="49"/>
      <c r="SNQ132" s="39"/>
      <c r="SNR132" s="39"/>
      <c r="SNS132" s="50"/>
      <c r="SNT132" s="50"/>
      <c r="SNU132" s="50"/>
      <c r="SNV132" s="39"/>
      <c r="SNW132" s="39"/>
      <c r="SNX132" s="38"/>
      <c r="SNY132" s="11"/>
      <c r="SNZ132" s="51"/>
      <c r="SOA132" s="52"/>
      <c r="SOB132" s="53"/>
      <c r="SOC132" s="13"/>
      <c r="SOD132" s="15"/>
      <c r="SOE132" s="46"/>
      <c r="SOF132" s="47"/>
      <c r="SOG132" s="37"/>
      <c r="SOH132" s="45"/>
      <c r="SOI132" s="48"/>
      <c r="SOJ132" s="49"/>
      <c r="SOK132" s="39"/>
      <c r="SOL132" s="39"/>
      <c r="SOM132" s="50"/>
      <c r="SON132" s="50"/>
      <c r="SOO132" s="50"/>
      <c r="SOP132" s="39"/>
      <c r="SOQ132" s="39"/>
      <c r="SOR132" s="38"/>
      <c r="SOS132" s="11"/>
      <c r="SOT132" s="51"/>
      <c r="SOU132" s="52"/>
      <c r="SOV132" s="53"/>
      <c r="SOW132" s="13"/>
      <c r="SOX132" s="15"/>
      <c r="SOY132" s="46"/>
      <c r="SOZ132" s="47"/>
      <c r="SPA132" s="37"/>
      <c r="SPB132" s="45"/>
      <c r="SPC132" s="48"/>
      <c r="SPD132" s="49"/>
      <c r="SPE132" s="39"/>
      <c r="SPF132" s="39"/>
      <c r="SPG132" s="50"/>
      <c r="SPH132" s="50"/>
      <c r="SPI132" s="50"/>
      <c r="SPJ132" s="39"/>
      <c r="SPK132" s="39"/>
      <c r="SPL132" s="38"/>
      <c r="SPM132" s="11"/>
      <c r="SPN132" s="51"/>
      <c r="SPO132" s="52"/>
      <c r="SPP132" s="53"/>
      <c r="SPQ132" s="13"/>
      <c r="SPR132" s="15"/>
      <c r="SPS132" s="46"/>
      <c r="SPT132" s="47"/>
      <c r="SPU132" s="37"/>
      <c r="SPV132" s="45"/>
      <c r="SPW132" s="48"/>
      <c r="SPX132" s="49"/>
      <c r="SPY132" s="39"/>
      <c r="SPZ132" s="39"/>
      <c r="SQA132" s="50"/>
      <c r="SQB132" s="50"/>
      <c r="SQC132" s="50"/>
      <c r="SQD132" s="39"/>
      <c r="SQE132" s="39"/>
      <c r="SQF132" s="38"/>
      <c r="SQG132" s="11"/>
      <c r="SQH132" s="51"/>
      <c r="SQI132" s="52"/>
      <c r="SQJ132" s="53"/>
      <c r="SQK132" s="13"/>
      <c r="SQL132" s="15"/>
      <c r="SQM132" s="46"/>
      <c r="SQN132" s="47"/>
      <c r="SQO132" s="37"/>
      <c r="SQP132" s="45"/>
      <c r="SQQ132" s="48"/>
      <c r="SQR132" s="49"/>
      <c r="SQS132" s="39"/>
      <c r="SQT132" s="39"/>
      <c r="SQU132" s="50"/>
      <c r="SQV132" s="50"/>
      <c r="SQW132" s="50"/>
      <c r="SQX132" s="39"/>
      <c r="SQY132" s="39"/>
      <c r="SQZ132" s="38"/>
      <c r="SRA132" s="11"/>
      <c r="SRB132" s="51"/>
      <c r="SRC132" s="52"/>
      <c r="SRD132" s="53"/>
      <c r="SRE132" s="13"/>
      <c r="SRF132" s="15"/>
      <c r="SRG132" s="46"/>
      <c r="SRH132" s="47"/>
      <c r="SRI132" s="37"/>
      <c r="SRJ132" s="45"/>
      <c r="SRK132" s="48"/>
      <c r="SRL132" s="49"/>
      <c r="SRM132" s="39"/>
      <c r="SRN132" s="39"/>
      <c r="SRO132" s="50"/>
      <c r="SRP132" s="50"/>
      <c r="SRQ132" s="50"/>
      <c r="SRR132" s="39"/>
      <c r="SRS132" s="39"/>
      <c r="SRT132" s="38"/>
      <c r="SRU132" s="11"/>
      <c r="SRV132" s="51"/>
      <c r="SRW132" s="52"/>
      <c r="SRX132" s="53"/>
      <c r="SRY132" s="13"/>
      <c r="SRZ132" s="15"/>
      <c r="SSA132" s="46"/>
      <c r="SSB132" s="47"/>
      <c r="SSC132" s="37"/>
      <c r="SSD132" s="45"/>
      <c r="SSE132" s="48"/>
      <c r="SSF132" s="49"/>
      <c r="SSG132" s="39"/>
      <c r="SSH132" s="39"/>
      <c r="SSI132" s="50"/>
      <c r="SSJ132" s="50"/>
      <c r="SSK132" s="50"/>
      <c r="SSL132" s="39"/>
      <c r="SSM132" s="39"/>
      <c r="SSN132" s="38"/>
      <c r="SSO132" s="11"/>
      <c r="SSP132" s="51"/>
      <c r="SSQ132" s="52"/>
      <c r="SSR132" s="53"/>
      <c r="SSS132" s="13"/>
      <c r="SST132" s="15"/>
      <c r="SSU132" s="46"/>
      <c r="SSV132" s="47"/>
      <c r="SSW132" s="37"/>
      <c r="SSX132" s="45"/>
      <c r="SSY132" s="48"/>
      <c r="SSZ132" s="49"/>
      <c r="STA132" s="39"/>
      <c r="STB132" s="39"/>
      <c r="STC132" s="50"/>
      <c r="STD132" s="50"/>
      <c r="STE132" s="50"/>
      <c r="STF132" s="39"/>
      <c r="STG132" s="39"/>
      <c r="STH132" s="38"/>
      <c r="STI132" s="11"/>
      <c r="STJ132" s="51"/>
      <c r="STK132" s="52"/>
      <c r="STL132" s="53"/>
      <c r="STM132" s="13"/>
      <c r="STN132" s="15"/>
      <c r="STO132" s="46"/>
      <c r="STP132" s="47"/>
      <c r="STQ132" s="37"/>
      <c r="STR132" s="45"/>
      <c r="STS132" s="48"/>
      <c r="STT132" s="49"/>
      <c r="STU132" s="39"/>
      <c r="STV132" s="39"/>
      <c r="STW132" s="50"/>
      <c r="STX132" s="50"/>
      <c r="STY132" s="50"/>
      <c r="STZ132" s="39"/>
      <c r="SUA132" s="39"/>
      <c r="SUB132" s="38"/>
      <c r="SUC132" s="11"/>
      <c r="SUD132" s="51"/>
      <c r="SUE132" s="52"/>
      <c r="SUF132" s="53"/>
      <c r="SUG132" s="13"/>
      <c r="SUH132" s="15"/>
      <c r="SUI132" s="46"/>
      <c r="SUJ132" s="47"/>
      <c r="SUK132" s="37"/>
      <c r="SUL132" s="45"/>
      <c r="SUM132" s="48"/>
      <c r="SUN132" s="49"/>
      <c r="SUO132" s="39"/>
      <c r="SUP132" s="39"/>
      <c r="SUQ132" s="50"/>
      <c r="SUR132" s="50"/>
      <c r="SUS132" s="50"/>
      <c r="SUT132" s="39"/>
      <c r="SUU132" s="39"/>
      <c r="SUV132" s="38"/>
      <c r="SUW132" s="11"/>
      <c r="SUX132" s="51"/>
      <c r="SUY132" s="52"/>
      <c r="SUZ132" s="53"/>
      <c r="SVA132" s="13"/>
      <c r="SVB132" s="15"/>
      <c r="SVC132" s="46"/>
      <c r="SVD132" s="47"/>
      <c r="SVE132" s="37"/>
      <c r="SVF132" s="45"/>
      <c r="SVG132" s="48"/>
      <c r="SVH132" s="49"/>
      <c r="SVI132" s="39"/>
      <c r="SVJ132" s="39"/>
      <c r="SVK132" s="50"/>
      <c r="SVL132" s="50"/>
      <c r="SVM132" s="50"/>
      <c r="SVN132" s="39"/>
      <c r="SVO132" s="39"/>
      <c r="SVP132" s="38"/>
      <c r="SVQ132" s="11"/>
      <c r="SVR132" s="51"/>
      <c r="SVS132" s="52"/>
      <c r="SVT132" s="53"/>
      <c r="SVU132" s="13"/>
      <c r="SVV132" s="15"/>
      <c r="SVW132" s="46"/>
      <c r="SVX132" s="47"/>
      <c r="SVY132" s="37"/>
      <c r="SVZ132" s="45"/>
      <c r="SWA132" s="48"/>
      <c r="SWB132" s="49"/>
      <c r="SWC132" s="39"/>
      <c r="SWD132" s="39"/>
      <c r="SWE132" s="50"/>
      <c r="SWF132" s="50"/>
      <c r="SWG132" s="50"/>
      <c r="SWH132" s="39"/>
      <c r="SWI132" s="39"/>
      <c r="SWJ132" s="38"/>
      <c r="SWK132" s="11"/>
      <c r="SWL132" s="51"/>
      <c r="SWM132" s="52"/>
      <c r="SWN132" s="53"/>
      <c r="SWO132" s="13"/>
      <c r="SWP132" s="15"/>
      <c r="SWQ132" s="46"/>
      <c r="SWR132" s="47"/>
      <c r="SWS132" s="37"/>
      <c r="SWT132" s="45"/>
      <c r="SWU132" s="48"/>
      <c r="SWV132" s="49"/>
      <c r="SWW132" s="39"/>
      <c r="SWX132" s="39"/>
      <c r="SWY132" s="50"/>
      <c r="SWZ132" s="50"/>
      <c r="SXA132" s="50"/>
      <c r="SXB132" s="39"/>
      <c r="SXC132" s="39"/>
      <c r="SXD132" s="38"/>
      <c r="SXE132" s="11"/>
      <c r="SXF132" s="51"/>
      <c r="SXG132" s="52"/>
      <c r="SXH132" s="53"/>
      <c r="SXI132" s="13"/>
      <c r="SXJ132" s="15"/>
      <c r="SXK132" s="46"/>
      <c r="SXL132" s="47"/>
      <c r="SXM132" s="37"/>
      <c r="SXN132" s="45"/>
      <c r="SXO132" s="48"/>
      <c r="SXP132" s="49"/>
      <c r="SXQ132" s="39"/>
      <c r="SXR132" s="39"/>
      <c r="SXS132" s="50"/>
      <c r="SXT132" s="50"/>
      <c r="SXU132" s="50"/>
      <c r="SXV132" s="39"/>
      <c r="SXW132" s="39"/>
      <c r="SXX132" s="38"/>
      <c r="SXY132" s="11"/>
      <c r="SXZ132" s="51"/>
      <c r="SYA132" s="52"/>
      <c r="SYB132" s="53"/>
      <c r="SYC132" s="13"/>
      <c r="SYD132" s="15"/>
      <c r="SYE132" s="46"/>
      <c r="SYF132" s="47"/>
      <c r="SYG132" s="37"/>
      <c r="SYH132" s="45"/>
      <c r="SYI132" s="48"/>
      <c r="SYJ132" s="49"/>
      <c r="SYK132" s="39"/>
      <c r="SYL132" s="39"/>
      <c r="SYM132" s="50"/>
      <c r="SYN132" s="50"/>
      <c r="SYO132" s="50"/>
      <c r="SYP132" s="39"/>
      <c r="SYQ132" s="39"/>
      <c r="SYR132" s="38"/>
      <c r="SYS132" s="11"/>
      <c r="SYT132" s="51"/>
      <c r="SYU132" s="52"/>
      <c r="SYV132" s="53"/>
      <c r="SYW132" s="13"/>
      <c r="SYX132" s="15"/>
      <c r="SYY132" s="46"/>
      <c r="SYZ132" s="47"/>
      <c r="SZA132" s="37"/>
      <c r="SZB132" s="45"/>
      <c r="SZC132" s="48"/>
      <c r="SZD132" s="49"/>
      <c r="SZE132" s="39"/>
      <c r="SZF132" s="39"/>
      <c r="SZG132" s="50"/>
      <c r="SZH132" s="50"/>
      <c r="SZI132" s="50"/>
      <c r="SZJ132" s="39"/>
      <c r="SZK132" s="39"/>
      <c r="SZL132" s="38"/>
      <c r="SZM132" s="11"/>
      <c r="SZN132" s="51"/>
      <c r="SZO132" s="52"/>
      <c r="SZP132" s="53"/>
      <c r="SZQ132" s="13"/>
      <c r="SZR132" s="15"/>
      <c r="SZS132" s="46"/>
      <c r="SZT132" s="47"/>
      <c r="SZU132" s="37"/>
      <c r="SZV132" s="45"/>
      <c r="SZW132" s="48"/>
      <c r="SZX132" s="49"/>
      <c r="SZY132" s="39"/>
      <c r="SZZ132" s="39"/>
      <c r="TAA132" s="50"/>
      <c r="TAB132" s="50"/>
      <c r="TAC132" s="50"/>
      <c r="TAD132" s="39"/>
      <c r="TAE132" s="39"/>
      <c r="TAF132" s="38"/>
      <c r="TAG132" s="11"/>
      <c r="TAH132" s="51"/>
      <c r="TAI132" s="52"/>
      <c r="TAJ132" s="53"/>
      <c r="TAK132" s="13"/>
      <c r="TAL132" s="15"/>
      <c r="TAM132" s="46"/>
      <c r="TAN132" s="47"/>
      <c r="TAO132" s="37"/>
      <c r="TAP132" s="45"/>
      <c r="TAQ132" s="48"/>
      <c r="TAR132" s="49"/>
      <c r="TAS132" s="39"/>
      <c r="TAT132" s="39"/>
      <c r="TAU132" s="50"/>
      <c r="TAV132" s="50"/>
      <c r="TAW132" s="50"/>
      <c r="TAX132" s="39"/>
      <c r="TAY132" s="39"/>
      <c r="TAZ132" s="38"/>
      <c r="TBA132" s="11"/>
      <c r="TBB132" s="51"/>
      <c r="TBC132" s="52"/>
      <c r="TBD132" s="53"/>
      <c r="TBE132" s="13"/>
      <c r="TBF132" s="15"/>
      <c r="TBG132" s="46"/>
      <c r="TBH132" s="47"/>
      <c r="TBI132" s="37"/>
      <c r="TBJ132" s="45"/>
      <c r="TBK132" s="48"/>
      <c r="TBL132" s="49"/>
      <c r="TBM132" s="39"/>
      <c r="TBN132" s="39"/>
      <c r="TBO132" s="50"/>
      <c r="TBP132" s="50"/>
      <c r="TBQ132" s="50"/>
      <c r="TBR132" s="39"/>
      <c r="TBS132" s="39"/>
      <c r="TBT132" s="38"/>
      <c r="TBU132" s="11"/>
      <c r="TBV132" s="51"/>
      <c r="TBW132" s="52"/>
      <c r="TBX132" s="53"/>
      <c r="TBY132" s="13"/>
      <c r="TBZ132" s="15"/>
      <c r="TCA132" s="46"/>
      <c r="TCB132" s="47"/>
      <c r="TCC132" s="37"/>
      <c r="TCD132" s="45"/>
      <c r="TCE132" s="48"/>
      <c r="TCF132" s="49"/>
      <c r="TCG132" s="39"/>
      <c r="TCH132" s="39"/>
      <c r="TCI132" s="50"/>
      <c r="TCJ132" s="50"/>
      <c r="TCK132" s="50"/>
      <c r="TCL132" s="39"/>
      <c r="TCM132" s="39"/>
      <c r="TCN132" s="38"/>
      <c r="TCO132" s="11"/>
      <c r="TCP132" s="51"/>
      <c r="TCQ132" s="52"/>
      <c r="TCR132" s="53"/>
      <c r="TCS132" s="13"/>
      <c r="TCT132" s="15"/>
      <c r="TCU132" s="46"/>
      <c r="TCV132" s="47"/>
      <c r="TCW132" s="37"/>
      <c r="TCX132" s="45"/>
      <c r="TCY132" s="48"/>
      <c r="TCZ132" s="49"/>
      <c r="TDA132" s="39"/>
      <c r="TDB132" s="39"/>
      <c r="TDC132" s="50"/>
      <c r="TDD132" s="50"/>
      <c r="TDE132" s="50"/>
      <c r="TDF132" s="39"/>
      <c r="TDG132" s="39"/>
      <c r="TDH132" s="38"/>
      <c r="TDI132" s="11"/>
      <c r="TDJ132" s="51"/>
      <c r="TDK132" s="52"/>
      <c r="TDL132" s="53"/>
      <c r="TDM132" s="13"/>
      <c r="TDN132" s="15"/>
      <c r="TDO132" s="46"/>
      <c r="TDP132" s="47"/>
      <c r="TDQ132" s="37"/>
      <c r="TDR132" s="45"/>
      <c r="TDS132" s="48"/>
      <c r="TDT132" s="49"/>
      <c r="TDU132" s="39"/>
      <c r="TDV132" s="39"/>
      <c r="TDW132" s="50"/>
      <c r="TDX132" s="50"/>
      <c r="TDY132" s="50"/>
      <c r="TDZ132" s="39"/>
      <c r="TEA132" s="39"/>
      <c r="TEB132" s="38"/>
      <c r="TEC132" s="11"/>
      <c r="TED132" s="51"/>
      <c r="TEE132" s="52"/>
      <c r="TEF132" s="53"/>
      <c r="TEG132" s="13"/>
      <c r="TEH132" s="15"/>
      <c r="TEI132" s="46"/>
      <c r="TEJ132" s="47"/>
      <c r="TEK132" s="37"/>
      <c r="TEL132" s="45"/>
      <c r="TEM132" s="48"/>
      <c r="TEN132" s="49"/>
      <c r="TEO132" s="39"/>
      <c r="TEP132" s="39"/>
      <c r="TEQ132" s="50"/>
      <c r="TER132" s="50"/>
      <c r="TES132" s="50"/>
      <c r="TET132" s="39"/>
      <c r="TEU132" s="39"/>
      <c r="TEV132" s="38"/>
      <c r="TEW132" s="11"/>
      <c r="TEX132" s="51"/>
      <c r="TEY132" s="52"/>
      <c r="TEZ132" s="53"/>
      <c r="TFA132" s="13"/>
      <c r="TFB132" s="15"/>
      <c r="TFC132" s="46"/>
      <c r="TFD132" s="47"/>
      <c r="TFE132" s="37"/>
      <c r="TFF132" s="45"/>
      <c r="TFG132" s="48"/>
      <c r="TFH132" s="49"/>
      <c r="TFI132" s="39"/>
      <c r="TFJ132" s="39"/>
      <c r="TFK132" s="50"/>
      <c r="TFL132" s="50"/>
      <c r="TFM132" s="50"/>
      <c r="TFN132" s="39"/>
      <c r="TFO132" s="39"/>
      <c r="TFP132" s="38"/>
      <c r="TFQ132" s="11"/>
      <c r="TFR132" s="51"/>
      <c r="TFS132" s="52"/>
      <c r="TFT132" s="53"/>
      <c r="TFU132" s="13"/>
      <c r="TFV132" s="15"/>
      <c r="TFW132" s="46"/>
      <c r="TFX132" s="47"/>
      <c r="TFY132" s="37"/>
      <c r="TFZ132" s="45"/>
      <c r="TGA132" s="48"/>
      <c r="TGB132" s="49"/>
      <c r="TGC132" s="39"/>
      <c r="TGD132" s="39"/>
      <c r="TGE132" s="50"/>
      <c r="TGF132" s="50"/>
      <c r="TGG132" s="50"/>
      <c r="TGH132" s="39"/>
      <c r="TGI132" s="39"/>
      <c r="TGJ132" s="38"/>
      <c r="TGK132" s="11"/>
      <c r="TGL132" s="51"/>
      <c r="TGM132" s="52"/>
      <c r="TGN132" s="53"/>
      <c r="TGO132" s="13"/>
      <c r="TGP132" s="15"/>
      <c r="TGQ132" s="46"/>
      <c r="TGR132" s="47"/>
      <c r="TGS132" s="37"/>
      <c r="TGT132" s="45"/>
      <c r="TGU132" s="48"/>
      <c r="TGV132" s="49"/>
      <c r="TGW132" s="39"/>
      <c r="TGX132" s="39"/>
      <c r="TGY132" s="50"/>
      <c r="TGZ132" s="50"/>
      <c r="THA132" s="50"/>
      <c r="THB132" s="39"/>
      <c r="THC132" s="39"/>
      <c r="THD132" s="38"/>
      <c r="THE132" s="11"/>
      <c r="THF132" s="51"/>
      <c r="THG132" s="52"/>
      <c r="THH132" s="53"/>
      <c r="THI132" s="13"/>
      <c r="THJ132" s="15"/>
      <c r="THK132" s="46"/>
      <c r="THL132" s="47"/>
      <c r="THM132" s="37"/>
      <c r="THN132" s="45"/>
      <c r="THO132" s="48"/>
      <c r="THP132" s="49"/>
      <c r="THQ132" s="39"/>
      <c r="THR132" s="39"/>
      <c r="THS132" s="50"/>
      <c r="THT132" s="50"/>
      <c r="THU132" s="50"/>
      <c r="THV132" s="39"/>
      <c r="THW132" s="39"/>
      <c r="THX132" s="38"/>
      <c r="THY132" s="11"/>
      <c r="THZ132" s="51"/>
      <c r="TIA132" s="52"/>
      <c r="TIB132" s="53"/>
      <c r="TIC132" s="13"/>
      <c r="TID132" s="15"/>
      <c r="TIE132" s="46"/>
      <c r="TIF132" s="47"/>
      <c r="TIG132" s="37"/>
      <c r="TIH132" s="45"/>
      <c r="TII132" s="48"/>
      <c r="TIJ132" s="49"/>
      <c r="TIK132" s="39"/>
      <c r="TIL132" s="39"/>
      <c r="TIM132" s="50"/>
      <c r="TIN132" s="50"/>
      <c r="TIO132" s="50"/>
      <c r="TIP132" s="39"/>
      <c r="TIQ132" s="39"/>
      <c r="TIR132" s="38"/>
      <c r="TIS132" s="11"/>
      <c r="TIT132" s="51"/>
      <c r="TIU132" s="52"/>
      <c r="TIV132" s="53"/>
      <c r="TIW132" s="13"/>
      <c r="TIX132" s="15"/>
      <c r="TIY132" s="46"/>
      <c r="TIZ132" s="47"/>
      <c r="TJA132" s="37"/>
      <c r="TJB132" s="45"/>
      <c r="TJC132" s="48"/>
      <c r="TJD132" s="49"/>
      <c r="TJE132" s="39"/>
      <c r="TJF132" s="39"/>
      <c r="TJG132" s="50"/>
      <c r="TJH132" s="50"/>
      <c r="TJI132" s="50"/>
      <c r="TJJ132" s="39"/>
      <c r="TJK132" s="39"/>
      <c r="TJL132" s="38"/>
      <c r="TJM132" s="11"/>
      <c r="TJN132" s="51"/>
      <c r="TJO132" s="52"/>
      <c r="TJP132" s="53"/>
      <c r="TJQ132" s="13"/>
      <c r="TJR132" s="15"/>
      <c r="TJS132" s="46"/>
      <c r="TJT132" s="47"/>
      <c r="TJU132" s="37"/>
      <c r="TJV132" s="45"/>
      <c r="TJW132" s="48"/>
      <c r="TJX132" s="49"/>
      <c r="TJY132" s="39"/>
      <c r="TJZ132" s="39"/>
      <c r="TKA132" s="50"/>
      <c r="TKB132" s="50"/>
      <c r="TKC132" s="50"/>
      <c r="TKD132" s="39"/>
      <c r="TKE132" s="39"/>
      <c r="TKF132" s="38"/>
      <c r="TKG132" s="11"/>
      <c r="TKH132" s="51"/>
      <c r="TKI132" s="52"/>
      <c r="TKJ132" s="53"/>
      <c r="TKK132" s="13"/>
      <c r="TKL132" s="15"/>
      <c r="TKM132" s="46"/>
      <c r="TKN132" s="47"/>
      <c r="TKO132" s="37"/>
      <c r="TKP132" s="45"/>
      <c r="TKQ132" s="48"/>
      <c r="TKR132" s="49"/>
      <c r="TKS132" s="39"/>
      <c r="TKT132" s="39"/>
      <c r="TKU132" s="50"/>
      <c r="TKV132" s="50"/>
      <c r="TKW132" s="50"/>
      <c r="TKX132" s="39"/>
      <c r="TKY132" s="39"/>
      <c r="TKZ132" s="38"/>
      <c r="TLA132" s="11"/>
      <c r="TLB132" s="51"/>
      <c r="TLC132" s="52"/>
      <c r="TLD132" s="53"/>
      <c r="TLE132" s="13"/>
      <c r="TLF132" s="15"/>
      <c r="TLG132" s="46"/>
      <c r="TLH132" s="47"/>
      <c r="TLI132" s="37"/>
      <c r="TLJ132" s="45"/>
      <c r="TLK132" s="48"/>
      <c r="TLL132" s="49"/>
      <c r="TLM132" s="39"/>
      <c r="TLN132" s="39"/>
      <c r="TLO132" s="50"/>
      <c r="TLP132" s="50"/>
      <c r="TLQ132" s="50"/>
      <c r="TLR132" s="39"/>
      <c r="TLS132" s="39"/>
      <c r="TLT132" s="38"/>
      <c r="TLU132" s="11"/>
      <c r="TLV132" s="51"/>
      <c r="TLW132" s="52"/>
      <c r="TLX132" s="53"/>
      <c r="TLY132" s="13"/>
      <c r="TLZ132" s="15"/>
      <c r="TMA132" s="46"/>
      <c r="TMB132" s="47"/>
      <c r="TMC132" s="37"/>
      <c r="TMD132" s="45"/>
      <c r="TME132" s="48"/>
      <c r="TMF132" s="49"/>
      <c r="TMG132" s="39"/>
      <c r="TMH132" s="39"/>
      <c r="TMI132" s="50"/>
      <c r="TMJ132" s="50"/>
      <c r="TMK132" s="50"/>
      <c r="TML132" s="39"/>
      <c r="TMM132" s="39"/>
      <c r="TMN132" s="38"/>
      <c r="TMO132" s="11"/>
      <c r="TMP132" s="51"/>
      <c r="TMQ132" s="52"/>
      <c r="TMR132" s="53"/>
      <c r="TMS132" s="13"/>
      <c r="TMT132" s="15"/>
      <c r="TMU132" s="46"/>
      <c r="TMV132" s="47"/>
      <c r="TMW132" s="37"/>
      <c r="TMX132" s="45"/>
      <c r="TMY132" s="48"/>
      <c r="TMZ132" s="49"/>
      <c r="TNA132" s="39"/>
      <c r="TNB132" s="39"/>
      <c r="TNC132" s="50"/>
      <c r="TND132" s="50"/>
      <c r="TNE132" s="50"/>
      <c r="TNF132" s="39"/>
      <c r="TNG132" s="39"/>
      <c r="TNH132" s="38"/>
      <c r="TNI132" s="11"/>
      <c r="TNJ132" s="51"/>
      <c r="TNK132" s="52"/>
      <c r="TNL132" s="53"/>
      <c r="TNM132" s="13"/>
      <c r="TNN132" s="15"/>
      <c r="TNO132" s="46"/>
      <c r="TNP132" s="47"/>
      <c r="TNQ132" s="37"/>
      <c r="TNR132" s="45"/>
      <c r="TNS132" s="48"/>
      <c r="TNT132" s="49"/>
      <c r="TNU132" s="39"/>
      <c r="TNV132" s="39"/>
      <c r="TNW132" s="50"/>
      <c r="TNX132" s="50"/>
      <c r="TNY132" s="50"/>
      <c r="TNZ132" s="39"/>
      <c r="TOA132" s="39"/>
      <c r="TOB132" s="38"/>
      <c r="TOC132" s="11"/>
      <c r="TOD132" s="51"/>
      <c r="TOE132" s="52"/>
      <c r="TOF132" s="53"/>
      <c r="TOG132" s="13"/>
      <c r="TOH132" s="15"/>
      <c r="TOI132" s="46"/>
      <c r="TOJ132" s="47"/>
      <c r="TOK132" s="37"/>
      <c r="TOL132" s="45"/>
      <c r="TOM132" s="48"/>
      <c r="TON132" s="49"/>
      <c r="TOO132" s="39"/>
      <c r="TOP132" s="39"/>
      <c r="TOQ132" s="50"/>
      <c r="TOR132" s="50"/>
      <c r="TOS132" s="50"/>
      <c r="TOT132" s="39"/>
      <c r="TOU132" s="39"/>
      <c r="TOV132" s="38"/>
      <c r="TOW132" s="11"/>
      <c r="TOX132" s="51"/>
      <c r="TOY132" s="52"/>
      <c r="TOZ132" s="53"/>
      <c r="TPA132" s="13"/>
      <c r="TPB132" s="15"/>
      <c r="TPC132" s="46"/>
      <c r="TPD132" s="47"/>
      <c r="TPE132" s="37"/>
      <c r="TPF132" s="45"/>
      <c r="TPG132" s="48"/>
      <c r="TPH132" s="49"/>
      <c r="TPI132" s="39"/>
      <c r="TPJ132" s="39"/>
      <c r="TPK132" s="50"/>
      <c r="TPL132" s="50"/>
      <c r="TPM132" s="50"/>
      <c r="TPN132" s="39"/>
      <c r="TPO132" s="39"/>
      <c r="TPP132" s="38"/>
      <c r="TPQ132" s="11"/>
      <c r="TPR132" s="51"/>
      <c r="TPS132" s="52"/>
      <c r="TPT132" s="53"/>
      <c r="TPU132" s="13"/>
      <c r="TPV132" s="15"/>
      <c r="TPW132" s="46"/>
      <c r="TPX132" s="47"/>
      <c r="TPY132" s="37"/>
      <c r="TPZ132" s="45"/>
      <c r="TQA132" s="48"/>
      <c r="TQB132" s="49"/>
      <c r="TQC132" s="39"/>
      <c r="TQD132" s="39"/>
      <c r="TQE132" s="50"/>
      <c r="TQF132" s="50"/>
      <c r="TQG132" s="50"/>
      <c r="TQH132" s="39"/>
      <c r="TQI132" s="39"/>
      <c r="TQJ132" s="38"/>
      <c r="TQK132" s="11"/>
      <c r="TQL132" s="51"/>
      <c r="TQM132" s="52"/>
      <c r="TQN132" s="53"/>
      <c r="TQO132" s="13"/>
      <c r="TQP132" s="15"/>
      <c r="TQQ132" s="46"/>
      <c r="TQR132" s="47"/>
      <c r="TQS132" s="37"/>
      <c r="TQT132" s="45"/>
      <c r="TQU132" s="48"/>
      <c r="TQV132" s="49"/>
      <c r="TQW132" s="39"/>
      <c r="TQX132" s="39"/>
      <c r="TQY132" s="50"/>
      <c r="TQZ132" s="50"/>
      <c r="TRA132" s="50"/>
      <c r="TRB132" s="39"/>
      <c r="TRC132" s="39"/>
      <c r="TRD132" s="38"/>
      <c r="TRE132" s="11"/>
      <c r="TRF132" s="51"/>
      <c r="TRG132" s="52"/>
      <c r="TRH132" s="53"/>
      <c r="TRI132" s="13"/>
      <c r="TRJ132" s="15"/>
      <c r="TRK132" s="46"/>
      <c r="TRL132" s="47"/>
      <c r="TRM132" s="37"/>
      <c r="TRN132" s="45"/>
      <c r="TRO132" s="48"/>
      <c r="TRP132" s="49"/>
      <c r="TRQ132" s="39"/>
      <c r="TRR132" s="39"/>
      <c r="TRS132" s="50"/>
      <c r="TRT132" s="50"/>
      <c r="TRU132" s="50"/>
      <c r="TRV132" s="39"/>
      <c r="TRW132" s="39"/>
      <c r="TRX132" s="38"/>
      <c r="TRY132" s="11"/>
      <c r="TRZ132" s="51"/>
      <c r="TSA132" s="52"/>
      <c r="TSB132" s="53"/>
      <c r="TSC132" s="13"/>
      <c r="TSD132" s="15"/>
      <c r="TSE132" s="46"/>
      <c r="TSF132" s="47"/>
      <c r="TSG132" s="37"/>
      <c r="TSH132" s="45"/>
      <c r="TSI132" s="48"/>
      <c r="TSJ132" s="49"/>
      <c r="TSK132" s="39"/>
      <c r="TSL132" s="39"/>
      <c r="TSM132" s="50"/>
      <c r="TSN132" s="50"/>
      <c r="TSO132" s="50"/>
      <c r="TSP132" s="39"/>
      <c r="TSQ132" s="39"/>
      <c r="TSR132" s="38"/>
      <c r="TSS132" s="11"/>
      <c r="TST132" s="51"/>
      <c r="TSU132" s="52"/>
      <c r="TSV132" s="53"/>
      <c r="TSW132" s="13"/>
      <c r="TSX132" s="15"/>
      <c r="TSY132" s="46"/>
      <c r="TSZ132" s="47"/>
      <c r="TTA132" s="37"/>
      <c r="TTB132" s="45"/>
      <c r="TTC132" s="48"/>
      <c r="TTD132" s="49"/>
      <c r="TTE132" s="39"/>
      <c r="TTF132" s="39"/>
      <c r="TTG132" s="50"/>
      <c r="TTH132" s="50"/>
      <c r="TTI132" s="50"/>
      <c r="TTJ132" s="39"/>
      <c r="TTK132" s="39"/>
      <c r="TTL132" s="38"/>
      <c r="TTM132" s="11"/>
      <c r="TTN132" s="51"/>
      <c r="TTO132" s="52"/>
      <c r="TTP132" s="53"/>
      <c r="TTQ132" s="13"/>
      <c r="TTR132" s="15"/>
      <c r="TTS132" s="46"/>
      <c r="TTT132" s="47"/>
      <c r="TTU132" s="37"/>
      <c r="TTV132" s="45"/>
      <c r="TTW132" s="48"/>
      <c r="TTX132" s="49"/>
      <c r="TTY132" s="39"/>
      <c r="TTZ132" s="39"/>
      <c r="TUA132" s="50"/>
      <c r="TUB132" s="50"/>
      <c r="TUC132" s="50"/>
      <c r="TUD132" s="39"/>
      <c r="TUE132" s="39"/>
      <c r="TUF132" s="38"/>
      <c r="TUG132" s="11"/>
      <c r="TUH132" s="51"/>
      <c r="TUI132" s="52"/>
      <c r="TUJ132" s="53"/>
      <c r="TUK132" s="13"/>
      <c r="TUL132" s="15"/>
      <c r="TUM132" s="46"/>
      <c r="TUN132" s="47"/>
      <c r="TUO132" s="37"/>
      <c r="TUP132" s="45"/>
      <c r="TUQ132" s="48"/>
      <c r="TUR132" s="49"/>
      <c r="TUS132" s="39"/>
      <c r="TUT132" s="39"/>
      <c r="TUU132" s="50"/>
      <c r="TUV132" s="50"/>
      <c r="TUW132" s="50"/>
      <c r="TUX132" s="39"/>
      <c r="TUY132" s="39"/>
      <c r="TUZ132" s="38"/>
      <c r="TVA132" s="11"/>
      <c r="TVB132" s="51"/>
      <c r="TVC132" s="52"/>
      <c r="TVD132" s="53"/>
      <c r="TVE132" s="13"/>
      <c r="TVF132" s="15"/>
      <c r="TVG132" s="46"/>
      <c r="TVH132" s="47"/>
      <c r="TVI132" s="37"/>
      <c r="TVJ132" s="45"/>
      <c r="TVK132" s="48"/>
      <c r="TVL132" s="49"/>
      <c r="TVM132" s="39"/>
      <c r="TVN132" s="39"/>
      <c r="TVO132" s="50"/>
      <c r="TVP132" s="50"/>
      <c r="TVQ132" s="50"/>
      <c r="TVR132" s="39"/>
      <c r="TVS132" s="39"/>
      <c r="TVT132" s="38"/>
      <c r="TVU132" s="11"/>
      <c r="TVV132" s="51"/>
      <c r="TVW132" s="52"/>
      <c r="TVX132" s="53"/>
      <c r="TVY132" s="13"/>
      <c r="TVZ132" s="15"/>
      <c r="TWA132" s="46"/>
      <c r="TWB132" s="47"/>
      <c r="TWC132" s="37"/>
      <c r="TWD132" s="45"/>
      <c r="TWE132" s="48"/>
      <c r="TWF132" s="49"/>
      <c r="TWG132" s="39"/>
      <c r="TWH132" s="39"/>
      <c r="TWI132" s="50"/>
      <c r="TWJ132" s="50"/>
      <c r="TWK132" s="50"/>
      <c r="TWL132" s="39"/>
      <c r="TWM132" s="39"/>
      <c r="TWN132" s="38"/>
      <c r="TWO132" s="11"/>
      <c r="TWP132" s="51"/>
      <c r="TWQ132" s="52"/>
      <c r="TWR132" s="53"/>
      <c r="TWS132" s="13"/>
      <c r="TWT132" s="15"/>
      <c r="TWU132" s="46"/>
      <c r="TWV132" s="47"/>
      <c r="TWW132" s="37"/>
      <c r="TWX132" s="45"/>
      <c r="TWY132" s="48"/>
      <c r="TWZ132" s="49"/>
      <c r="TXA132" s="39"/>
      <c r="TXB132" s="39"/>
      <c r="TXC132" s="50"/>
      <c r="TXD132" s="50"/>
      <c r="TXE132" s="50"/>
      <c r="TXF132" s="39"/>
      <c r="TXG132" s="39"/>
      <c r="TXH132" s="38"/>
      <c r="TXI132" s="11"/>
      <c r="TXJ132" s="51"/>
      <c r="TXK132" s="52"/>
      <c r="TXL132" s="53"/>
      <c r="TXM132" s="13"/>
      <c r="TXN132" s="15"/>
      <c r="TXO132" s="46"/>
      <c r="TXP132" s="47"/>
      <c r="TXQ132" s="37"/>
      <c r="TXR132" s="45"/>
      <c r="TXS132" s="48"/>
      <c r="TXT132" s="49"/>
      <c r="TXU132" s="39"/>
      <c r="TXV132" s="39"/>
      <c r="TXW132" s="50"/>
      <c r="TXX132" s="50"/>
      <c r="TXY132" s="50"/>
      <c r="TXZ132" s="39"/>
      <c r="TYA132" s="39"/>
      <c r="TYB132" s="38"/>
      <c r="TYC132" s="11"/>
      <c r="TYD132" s="51"/>
      <c r="TYE132" s="52"/>
      <c r="TYF132" s="53"/>
      <c r="TYG132" s="13"/>
      <c r="TYH132" s="15"/>
      <c r="TYI132" s="46"/>
      <c r="TYJ132" s="47"/>
      <c r="TYK132" s="37"/>
      <c r="TYL132" s="45"/>
      <c r="TYM132" s="48"/>
      <c r="TYN132" s="49"/>
      <c r="TYO132" s="39"/>
      <c r="TYP132" s="39"/>
      <c r="TYQ132" s="50"/>
      <c r="TYR132" s="50"/>
      <c r="TYS132" s="50"/>
      <c r="TYT132" s="39"/>
      <c r="TYU132" s="39"/>
      <c r="TYV132" s="38"/>
      <c r="TYW132" s="11"/>
      <c r="TYX132" s="51"/>
      <c r="TYY132" s="52"/>
      <c r="TYZ132" s="53"/>
      <c r="TZA132" s="13"/>
      <c r="TZB132" s="15"/>
      <c r="TZC132" s="46"/>
      <c r="TZD132" s="47"/>
      <c r="TZE132" s="37"/>
      <c r="TZF132" s="45"/>
      <c r="TZG132" s="48"/>
      <c r="TZH132" s="49"/>
      <c r="TZI132" s="39"/>
      <c r="TZJ132" s="39"/>
      <c r="TZK132" s="50"/>
      <c r="TZL132" s="50"/>
      <c r="TZM132" s="50"/>
      <c r="TZN132" s="39"/>
      <c r="TZO132" s="39"/>
      <c r="TZP132" s="38"/>
      <c r="TZQ132" s="11"/>
      <c r="TZR132" s="51"/>
      <c r="TZS132" s="52"/>
      <c r="TZT132" s="53"/>
      <c r="TZU132" s="13"/>
      <c r="TZV132" s="15"/>
      <c r="TZW132" s="46"/>
      <c r="TZX132" s="47"/>
      <c r="TZY132" s="37"/>
      <c r="TZZ132" s="45"/>
      <c r="UAA132" s="48"/>
      <c r="UAB132" s="49"/>
      <c r="UAC132" s="39"/>
      <c r="UAD132" s="39"/>
      <c r="UAE132" s="50"/>
      <c r="UAF132" s="50"/>
      <c r="UAG132" s="50"/>
      <c r="UAH132" s="39"/>
      <c r="UAI132" s="39"/>
      <c r="UAJ132" s="38"/>
      <c r="UAK132" s="11"/>
      <c r="UAL132" s="51"/>
      <c r="UAM132" s="52"/>
      <c r="UAN132" s="53"/>
      <c r="UAO132" s="13"/>
      <c r="UAP132" s="15"/>
      <c r="UAQ132" s="46"/>
      <c r="UAR132" s="47"/>
      <c r="UAS132" s="37"/>
      <c r="UAT132" s="45"/>
      <c r="UAU132" s="48"/>
      <c r="UAV132" s="49"/>
      <c r="UAW132" s="39"/>
      <c r="UAX132" s="39"/>
      <c r="UAY132" s="50"/>
      <c r="UAZ132" s="50"/>
      <c r="UBA132" s="50"/>
      <c r="UBB132" s="39"/>
      <c r="UBC132" s="39"/>
      <c r="UBD132" s="38"/>
      <c r="UBE132" s="11"/>
      <c r="UBF132" s="51"/>
      <c r="UBG132" s="52"/>
      <c r="UBH132" s="53"/>
      <c r="UBI132" s="13"/>
      <c r="UBJ132" s="15"/>
      <c r="UBK132" s="46"/>
      <c r="UBL132" s="47"/>
      <c r="UBM132" s="37"/>
      <c r="UBN132" s="45"/>
      <c r="UBO132" s="48"/>
      <c r="UBP132" s="49"/>
      <c r="UBQ132" s="39"/>
      <c r="UBR132" s="39"/>
      <c r="UBS132" s="50"/>
      <c r="UBT132" s="50"/>
      <c r="UBU132" s="50"/>
      <c r="UBV132" s="39"/>
      <c r="UBW132" s="39"/>
      <c r="UBX132" s="38"/>
      <c r="UBY132" s="11"/>
      <c r="UBZ132" s="51"/>
      <c r="UCA132" s="52"/>
      <c r="UCB132" s="53"/>
      <c r="UCC132" s="13"/>
      <c r="UCD132" s="15"/>
      <c r="UCE132" s="46"/>
      <c r="UCF132" s="47"/>
      <c r="UCG132" s="37"/>
      <c r="UCH132" s="45"/>
      <c r="UCI132" s="48"/>
      <c r="UCJ132" s="49"/>
      <c r="UCK132" s="39"/>
      <c r="UCL132" s="39"/>
      <c r="UCM132" s="50"/>
      <c r="UCN132" s="50"/>
      <c r="UCO132" s="50"/>
      <c r="UCP132" s="39"/>
      <c r="UCQ132" s="39"/>
      <c r="UCR132" s="38"/>
      <c r="UCS132" s="11"/>
      <c r="UCT132" s="51"/>
      <c r="UCU132" s="52"/>
      <c r="UCV132" s="53"/>
      <c r="UCW132" s="13"/>
      <c r="UCX132" s="15"/>
      <c r="UCY132" s="46"/>
      <c r="UCZ132" s="47"/>
      <c r="UDA132" s="37"/>
      <c r="UDB132" s="45"/>
      <c r="UDC132" s="48"/>
      <c r="UDD132" s="49"/>
      <c r="UDE132" s="39"/>
      <c r="UDF132" s="39"/>
      <c r="UDG132" s="50"/>
      <c r="UDH132" s="50"/>
      <c r="UDI132" s="50"/>
      <c r="UDJ132" s="39"/>
      <c r="UDK132" s="39"/>
      <c r="UDL132" s="38"/>
      <c r="UDM132" s="11"/>
      <c r="UDN132" s="51"/>
      <c r="UDO132" s="52"/>
      <c r="UDP132" s="53"/>
      <c r="UDQ132" s="13"/>
      <c r="UDR132" s="15"/>
      <c r="UDS132" s="46"/>
      <c r="UDT132" s="47"/>
      <c r="UDU132" s="37"/>
      <c r="UDV132" s="45"/>
      <c r="UDW132" s="48"/>
      <c r="UDX132" s="49"/>
      <c r="UDY132" s="39"/>
      <c r="UDZ132" s="39"/>
      <c r="UEA132" s="50"/>
      <c r="UEB132" s="50"/>
      <c r="UEC132" s="50"/>
      <c r="UED132" s="39"/>
      <c r="UEE132" s="39"/>
      <c r="UEF132" s="38"/>
      <c r="UEG132" s="11"/>
      <c r="UEH132" s="51"/>
      <c r="UEI132" s="52"/>
      <c r="UEJ132" s="53"/>
      <c r="UEK132" s="13"/>
      <c r="UEL132" s="15"/>
      <c r="UEM132" s="46"/>
      <c r="UEN132" s="47"/>
      <c r="UEO132" s="37"/>
      <c r="UEP132" s="45"/>
      <c r="UEQ132" s="48"/>
      <c r="UER132" s="49"/>
      <c r="UES132" s="39"/>
      <c r="UET132" s="39"/>
      <c r="UEU132" s="50"/>
      <c r="UEV132" s="50"/>
      <c r="UEW132" s="50"/>
      <c r="UEX132" s="39"/>
      <c r="UEY132" s="39"/>
      <c r="UEZ132" s="38"/>
      <c r="UFA132" s="11"/>
      <c r="UFB132" s="51"/>
      <c r="UFC132" s="52"/>
      <c r="UFD132" s="53"/>
      <c r="UFE132" s="13"/>
      <c r="UFF132" s="15"/>
      <c r="UFG132" s="46"/>
      <c r="UFH132" s="47"/>
      <c r="UFI132" s="37"/>
      <c r="UFJ132" s="45"/>
      <c r="UFK132" s="48"/>
      <c r="UFL132" s="49"/>
      <c r="UFM132" s="39"/>
      <c r="UFN132" s="39"/>
      <c r="UFO132" s="50"/>
      <c r="UFP132" s="50"/>
      <c r="UFQ132" s="50"/>
      <c r="UFR132" s="39"/>
      <c r="UFS132" s="39"/>
      <c r="UFT132" s="38"/>
      <c r="UFU132" s="11"/>
      <c r="UFV132" s="51"/>
      <c r="UFW132" s="52"/>
      <c r="UFX132" s="53"/>
      <c r="UFY132" s="13"/>
      <c r="UFZ132" s="15"/>
      <c r="UGA132" s="46"/>
      <c r="UGB132" s="47"/>
      <c r="UGC132" s="37"/>
      <c r="UGD132" s="45"/>
      <c r="UGE132" s="48"/>
      <c r="UGF132" s="49"/>
      <c r="UGG132" s="39"/>
      <c r="UGH132" s="39"/>
      <c r="UGI132" s="50"/>
      <c r="UGJ132" s="50"/>
      <c r="UGK132" s="50"/>
      <c r="UGL132" s="39"/>
      <c r="UGM132" s="39"/>
      <c r="UGN132" s="38"/>
      <c r="UGO132" s="11"/>
      <c r="UGP132" s="51"/>
      <c r="UGQ132" s="52"/>
      <c r="UGR132" s="53"/>
      <c r="UGS132" s="13"/>
      <c r="UGT132" s="15"/>
      <c r="UGU132" s="46"/>
      <c r="UGV132" s="47"/>
      <c r="UGW132" s="37"/>
      <c r="UGX132" s="45"/>
      <c r="UGY132" s="48"/>
      <c r="UGZ132" s="49"/>
      <c r="UHA132" s="39"/>
      <c r="UHB132" s="39"/>
      <c r="UHC132" s="50"/>
      <c r="UHD132" s="50"/>
      <c r="UHE132" s="50"/>
      <c r="UHF132" s="39"/>
      <c r="UHG132" s="39"/>
      <c r="UHH132" s="38"/>
      <c r="UHI132" s="11"/>
      <c r="UHJ132" s="51"/>
      <c r="UHK132" s="52"/>
      <c r="UHL132" s="53"/>
      <c r="UHM132" s="13"/>
      <c r="UHN132" s="15"/>
      <c r="UHO132" s="46"/>
      <c r="UHP132" s="47"/>
      <c r="UHQ132" s="37"/>
      <c r="UHR132" s="45"/>
      <c r="UHS132" s="48"/>
      <c r="UHT132" s="49"/>
      <c r="UHU132" s="39"/>
      <c r="UHV132" s="39"/>
      <c r="UHW132" s="50"/>
      <c r="UHX132" s="50"/>
      <c r="UHY132" s="50"/>
      <c r="UHZ132" s="39"/>
      <c r="UIA132" s="39"/>
      <c r="UIB132" s="38"/>
      <c r="UIC132" s="11"/>
      <c r="UID132" s="51"/>
      <c r="UIE132" s="52"/>
      <c r="UIF132" s="53"/>
      <c r="UIG132" s="13"/>
      <c r="UIH132" s="15"/>
      <c r="UII132" s="46"/>
      <c r="UIJ132" s="47"/>
      <c r="UIK132" s="37"/>
      <c r="UIL132" s="45"/>
      <c r="UIM132" s="48"/>
      <c r="UIN132" s="49"/>
      <c r="UIO132" s="39"/>
      <c r="UIP132" s="39"/>
      <c r="UIQ132" s="50"/>
      <c r="UIR132" s="50"/>
      <c r="UIS132" s="50"/>
      <c r="UIT132" s="39"/>
      <c r="UIU132" s="39"/>
      <c r="UIV132" s="38"/>
      <c r="UIW132" s="11"/>
      <c r="UIX132" s="51"/>
      <c r="UIY132" s="52"/>
      <c r="UIZ132" s="53"/>
      <c r="UJA132" s="13"/>
      <c r="UJB132" s="15"/>
      <c r="UJC132" s="46"/>
      <c r="UJD132" s="47"/>
      <c r="UJE132" s="37"/>
      <c r="UJF132" s="45"/>
      <c r="UJG132" s="48"/>
      <c r="UJH132" s="49"/>
      <c r="UJI132" s="39"/>
      <c r="UJJ132" s="39"/>
      <c r="UJK132" s="50"/>
      <c r="UJL132" s="50"/>
      <c r="UJM132" s="50"/>
      <c r="UJN132" s="39"/>
      <c r="UJO132" s="39"/>
      <c r="UJP132" s="38"/>
      <c r="UJQ132" s="11"/>
      <c r="UJR132" s="51"/>
      <c r="UJS132" s="52"/>
      <c r="UJT132" s="53"/>
      <c r="UJU132" s="13"/>
      <c r="UJV132" s="15"/>
      <c r="UJW132" s="46"/>
      <c r="UJX132" s="47"/>
      <c r="UJY132" s="37"/>
      <c r="UJZ132" s="45"/>
      <c r="UKA132" s="48"/>
      <c r="UKB132" s="49"/>
      <c r="UKC132" s="39"/>
      <c r="UKD132" s="39"/>
      <c r="UKE132" s="50"/>
      <c r="UKF132" s="50"/>
      <c r="UKG132" s="50"/>
      <c r="UKH132" s="39"/>
      <c r="UKI132" s="39"/>
      <c r="UKJ132" s="38"/>
      <c r="UKK132" s="11"/>
      <c r="UKL132" s="51"/>
      <c r="UKM132" s="52"/>
      <c r="UKN132" s="53"/>
      <c r="UKO132" s="13"/>
      <c r="UKP132" s="15"/>
      <c r="UKQ132" s="46"/>
      <c r="UKR132" s="47"/>
      <c r="UKS132" s="37"/>
      <c r="UKT132" s="45"/>
      <c r="UKU132" s="48"/>
      <c r="UKV132" s="49"/>
      <c r="UKW132" s="39"/>
      <c r="UKX132" s="39"/>
      <c r="UKY132" s="50"/>
      <c r="UKZ132" s="50"/>
      <c r="ULA132" s="50"/>
      <c r="ULB132" s="39"/>
      <c r="ULC132" s="39"/>
      <c r="ULD132" s="38"/>
      <c r="ULE132" s="11"/>
      <c r="ULF132" s="51"/>
      <c r="ULG132" s="52"/>
      <c r="ULH132" s="53"/>
      <c r="ULI132" s="13"/>
      <c r="ULJ132" s="15"/>
      <c r="ULK132" s="46"/>
      <c r="ULL132" s="47"/>
      <c r="ULM132" s="37"/>
      <c r="ULN132" s="45"/>
      <c r="ULO132" s="48"/>
      <c r="ULP132" s="49"/>
      <c r="ULQ132" s="39"/>
      <c r="ULR132" s="39"/>
      <c r="ULS132" s="50"/>
      <c r="ULT132" s="50"/>
      <c r="ULU132" s="50"/>
      <c r="ULV132" s="39"/>
      <c r="ULW132" s="39"/>
      <c r="ULX132" s="38"/>
      <c r="ULY132" s="11"/>
      <c r="ULZ132" s="51"/>
      <c r="UMA132" s="52"/>
      <c r="UMB132" s="53"/>
      <c r="UMC132" s="13"/>
      <c r="UMD132" s="15"/>
      <c r="UME132" s="46"/>
      <c r="UMF132" s="47"/>
      <c r="UMG132" s="37"/>
      <c r="UMH132" s="45"/>
      <c r="UMI132" s="48"/>
      <c r="UMJ132" s="49"/>
      <c r="UMK132" s="39"/>
      <c r="UML132" s="39"/>
      <c r="UMM132" s="50"/>
      <c r="UMN132" s="50"/>
      <c r="UMO132" s="50"/>
      <c r="UMP132" s="39"/>
      <c r="UMQ132" s="39"/>
      <c r="UMR132" s="38"/>
      <c r="UMS132" s="11"/>
      <c r="UMT132" s="51"/>
      <c r="UMU132" s="52"/>
      <c r="UMV132" s="53"/>
      <c r="UMW132" s="13"/>
      <c r="UMX132" s="15"/>
      <c r="UMY132" s="46"/>
      <c r="UMZ132" s="47"/>
      <c r="UNA132" s="37"/>
      <c r="UNB132" s="45"/>
      <c r="UNC132" s="48"/>
      <c r="UND132" s="49"/>
      <c r="UNE132" s="39"/>
      <c r="UNF132" s="39"/>
      <c r="UNG132" s="50"/>
      <c r="UNH132" s="50"/>
      <c r="UNI132" s="50"/>
      <c r="UNJ132" s="39"/>
      <c r="UNK132" s="39"/>
      <c r="UNL132" s="38"/>
      <c r="UNM132" s="11"/>
      <c r="UNN132" s="51"/>
      <c r="UNO132" s="52"/>
      <c r="UNP132" s="53"/>
      <c r="UNQ132" s="13"/>
      <c r="UNR132" s="15"/>
      <c r="UNS132" s="46"/>
      <c r="UNT132" s="47"/>
      <c r="UNU132" s="37"/>
      <c r="UNV132" s="45"/>
      <c r="UNW132" s="48"/>
      <c r="UNX132" s="49"/>
      <c r="UNY132" s="39"/>
      <c r="UNZ132" s="39"/>
      <c r="UOA132" s="50"/>
      <c r="UOB132" s="50"/>
      <c r="UOC132" s="50"/>
      <c r="UOD132" s="39"/>
      <c r="UOE132" s="39"/>
      <c r="UOF132" s="38"/>
      <c r="UOG132" s="11"/>
      <c r="UOH132" s="51"/>
      <c r="UOI132" s="52"/>
      <c r="UOJ132" s="53"/>
      <c r="UOK132" s="13"/>
      <c r="UOL132" s="15"/>
      <c r="UOM132" s="46"/>
      <c r="UON132" s="47"/>
      <c r="UOO132" s="37"/>
      <c r="UOP132" s="45"/>
      <c r="UOQ132" s="48"/>
      <c r="UOR132" s="49"/>
      <c r="UOS132" s="39"/>
      <c r="UOT132" s="39"/>
      <c r="UOU132" s="50"/>
      <c r="UOV132" s="50"/>
      <c r="UOW132" s="50"/>
      <c r="UOX132" s="39"/>
      <c r="UOY132" s="39"/>
      <c r="UOZ132" s="38"/>
      <c r="UPA132" s="11"/>
      <c r="UPB132" s="51"/>
      <c r="UPC132" s="52"/>
      <c r="UPD132" s="53"/>
      <c r="UPE132" s="13"/>
      <c r="UPF132" s="15"/>
      <c r="UPG132" s="46"/>
      <c r="UPH132" s="47"/>
      <c r="UPI132" s="37"/>
      <c r="UPJ132" s="45"/>
      <c r="UPK132" s="48"/>
      <c r="UPL132" s="49"/>
      <c r="UPM132" s="39"/>
      <c r="UPN132" s="39"/>
      <c r="UPO132" s="50"/>
      <c r="UPP132" s="50"/>
      <c r="UPQ132" s="50"/>
      <c r="UPR132" s="39"/>
      <c r="UPS132" s="39"/>
      <c r="UPT132" s="38"/>
      <c r="UPU132" s="11"/>
      <c r="UPV132" s="51"/>
      <c r="UPW132" s="52"/>
      <c r="UPX132" s="53"/>
      <c r="UPY132" s="13"/>
      <c r="UPZ132" s="15"/>
      <c r="UQA132" s="46"/>
      <c r="UQB132" s="47"/>
      <c r="UQC132" s="37"/>
      <c r="UQD132" s="45"/>
      <c r="UQE132" s="48"/>
      <c r="UQF132" s="49"/>
      <c r="UQG132" s="39"/>
      <c r="UQH132" s="39"/>
      <c r="UQI132" s="50"/>
      <c r="UQJ132" s="50"/>
      <c r="UQK132" s="50"/>
      <c r="UQL132" s="39"/>
      <c r="UQM132" s="39"/>
      <c r="UQN132" s="38"/>
      <c r="UQO132" s="11"/>
      <c r="UQP132" s="51"/>
      <c r="UQQ132" s="52"/>
      <c r="UQR132" s="53"/>
      <c r="UQS132" s="13"/>
      <c r="UQT132" s="15"/>
      <c r="UQU132" s="46"/>
      <c r="UQV132" s="47"/>
      <c r="UQW132" s="37"/>
      <c r="UQX132" s="45"/>
      <c r="UQY132" s="48"/>
      <c r="UQZ132" s="49"/>
      <c r="URA132" s="39"/>
      <c r="URB132" s="39"/>
      <c r="URC132" s="50"/>
      <c r="URD132" s="50"/>
      <c r="URE132" s="50"/>
      <c r="URF132" s="39"/>
      <c r="URG132" s="39"/>
      <c r="URH132" s="38"/>
      <c r="URI132" s="11"/>
      <c r="URJ132" s="51"/>
      <c r="URK132" s="52"/>
      <c r="URL132" s="53"/>
      <c r="URM132" s="13"/>
      <c r="URN132" s="15"/>
      <c r="URO132" s="46"/>
      <c r="URP132" s="47"/>
      <c r="URQ132" s="37"/>
      <c r="URR132" s="45"/>
      <c r="URS132" s="48"/>
      <c r="URT132" s="49"/>
      <c r="URU132" s="39"/>
      <c r="URV132" s="39"/>
      <c r="URW132" s="50"/>
      <c r="URX132" s="50"/>
      <c r="URY132" s="50"/>
      <c r="URZ132" s="39"/>
      <c r="USA132" s="39"/>
      <c r="USB132" s="38"/>
      <c r="USC132" s="11"/>
      <c r="USD132" s="51"/>
      <c r="USE132" s="52"/>
      <c r="USF132" s="53"/>
      <c r="USG132" s="13"/>
      <c r="USH132" s="15"/>
      <c r="USI132" s="46"/>
      <c r="USJ132" s="47"/>
      <c r="USK132" s="37"/>
      <c r="USL132" s="45"/>
      <c r="USM132" s="48"/>
      <c r="USN132" s="49"/>
      <c r="USO132" s="39"/>
      <c r="USP132" s="39"/>
      <c r="USQ132" s="50"/>
      <c r="USR132" s="50"/>
      <c r="USS132" s="50"/>
      <c r="UST132" s="39"/>
      <c r="USU132" s="39"/>
      <c r="USV132" s="38"/>
      <c r="USW132" s="11"/>
      <c r="USX132" s="51"/>
      <c r="USY132" s="52"/>
      <c r="USZ132" s="53"/>
      <c r="UTA132" s="13"/>
      <c r="UTB132" s="15"/>
      <c r="UTC132" s="46"/>
      <c r="UTD132" s="47"/>
      <c r="UTE132" s="37"/>
      <c r="UTF132" s="45"/>
      <c r="UTG132" s="48"/>
      <c r="UTH132" s="49"/>
      <c r="UTI132" s="39"/>
      <c r="UTJ132" s="39"/>
      <c r="UTK132" s="50"/>
      <c r="UTL132" s="50"/>
      <c r="UTM132" s="50"/>
      <c r="UTN132" s="39"/>
      <c r="UTO132" s="39"/>
      <c r="UTP132" s="38"/>
      <c r="UTQ132" s="11"/>
      <c r="UTR132" s="51"/>
      <c r="UTS132" s="52"/>
      <c r="UTT132" s="53"/>
      <c r="UTU132" s="13"/>
      <c r="UTV132" s="15"/>
      <c r="UTW132" s="46"/>
      <c r="UTX132" s="47"/>
      <c r="UTY132" s="37"/>
      <c r="UTZ132" s="45"/>
      <c r="UUA132" s="48"/>
      <c r="UUB132" s="49"/>
      <c r="UUC132" s="39"/>
      <c r="UUD132" s="39"/>
      <c r="UUE132" s="50"/>
      <c r="UUF132" s="50"/>
      <c r="UUG132" s="50"/>
      <c r="UUH132" s="39"/>
      <c r="UUI132" s="39"/>
      <c r="UUJ132" s="38"/>
      <c r="UUK132" s="11"/>
      <c r="UUL132" s="51"/>
      <c r="UUM132" s="52"/>
      <c r="UUN132" s="53"/>
      <c r="UUO132" s="13"/>
      <c r="UUP132" s="15"/>
      <c r="UUQ132" s="46"/>
      <c r="UUR132" s="47"/>
      <c r="UUS132" s="37"/>
      <c r="UUT132" s="45"/>
      <c r="UUU132" s="48"/>
      <c r="UUV132" s="49"/>
      <c r="UUW132" s="39"/>
      <c r="UUX132" s="39"/>
      <c r="UUY132" s="50"/>
      <c r="UUZ132" s="50"/>
      <c r="UVA132" s="50"/>
      <c r="UVB132" s="39"/>
      <c r="UVC132" s="39"/>
      <c r="UVD132" s="38"/>
      <c r="UVE132" s="11"/>
      <c r="UVF132" s="51"/>
      <c r="UVG132" s="52"/>
      <c r="UVH132" s="53"/>
      <c r="UVI132" s="13"/>
      <c r="UVJ132" s="15"/>
      <c r="UVK132" s="46"/>
      <c r="UVL132" s="47"/>
      <c r="UVM132" s="37"/>
      <c r="UVN132" s="45"/>
      <c r="UVO132" s="48"/>
      <c r="UVP132" s="49"/>
      <c r="UVQ132" s="39"/>
      <c r="UVR132" s="39"/>
      <c r="UVS132" s="50"/>
      <c r="UVT132" s="50"/>
      <c r="UVU132" s="50"/>
      <c r="UVV132" s="39"/>
      <c r="UVW132" s="39"/>
      <c r="UVX132" s="38"/>
      <c r="UVY132" s="11"/>
      <c r="UVZ132" s="51"/>
      <c r="UWA132" s="52"/>
      <c r="UWB132" s="53"/>
      <c r="UWC132" s="13"/>
      <c r="UWD132" s="15"/>
      <c r="UWE132" s="46"/>
      <c r="UWF132" s="47"/>
      <c r="UWG132" s="37"/>
      <c r="UWH132" s="45"/>
      <c r="UWI132" s="48"/>
      <c r="UWJ132" s="49"/>
      <c r="UWK132" s="39"/>
      <c r="UWL132" s="39"/>
      <c r="UWM132" s="50"/>
      <c r="UWN132" s="50"/>
      <c r="UWO132" s="50"/>
      <c r="UWP132" s="39"/>
      <c r="UWQ132" s="39"/>
      <c r="UWR132" s="38"/>
      <c r="UWS132" s="11"/>
      <c r="UWT132" s="51"/>
      <c r="UWU132" s="52"/>
      <c r="UWV132" s="53"/>
      <c r="UWW132" s="13"/>
      <c r="UWX132" s="15"/>
      <c r="UWY132" s="46"/>
      <c r="UWZ132" s="47"/>
      <c r="UXA132" s="37"/>
      <c r="UXB132" s="45"/>
      <c r="UXC132" s="48"/>
      <c r="UXD132" s="49"/>
      <c r="UXE132" s="39"/>
      <c r="UXF132" s="39"/>
      <c r="UXG132" s="50"/>
      <c r="UXH132" s="50"/>
      <c r="UXI132" s="50"/>
      <c r="UXJ132" s="39"/>
      <c r="UXK132" s="39"/>
      <c r="UXL132" s="38"/>
      <c r="UXM132" s="11"/>
      <c r="UXN132" s="51"/>
      <c r="UXO132" s="52"/>
      <c r="UXP132" s="53"/>
      <c r="UXQ132" s="13"/>
      <c r="UXR132" s="15"/>
      <c r="UXS132" s="46"/>
      <c r="UXT132" s="47"/>
      <c r="UXU132" s="37"/>
      <c r="UXV132" s="45"/>
      <c r="UXW132" s="48"/>
      <c r="UXX132" s="49"/>
      <c r="UXY132" s="39"/>
      <c r="UXZ132" s="39"/>
      <c r="UYA132" s="50"/>
      <c r="UYB132" s="50"/>
      <c r="UYC132" s="50"/>
      <c r="UYD132" s="39"/>
      <c r="UYE132" s="39"/>
      <c r="UYF132" s="38"/>
      <c r="UYG132" s="11"/>
      <c r="UYH132" s="51"/>
      <c r="UYI132" s="52"/>
      <c r="UYJ132" s="53"/>
      <c r="UYK132" s="13"/>
      <c r="UYL132" s="15"/>
      <c r="UYM132" s="46"/>
      <c r="UYN132" s="47"/>
      <c r="UYO132" s="37"/>
      <c r="UYP132" s="45"/>
      <c r="UYQ132" s="48"/>
      <c r="UYR132" s="49"/>
      <c r="UYS132" s="39"/>
      <c r="UYT132" s="39"/>
      <c r="UYU132" s="50"/>
      <c r="UYV132" s="50"/>
      <c r="UYW132" s="50"/>
      <c r="UYX132" s="39"/>
      <c r="UYY132" s="39"/>
      <c r="UYZ132" s="38"/>
      <c r="UZA132" s="11"/>
      <c r="UZB132" s="51"/>
      <c r="UZC132" s="52"/>
      <c r="UZD132" s="53"/>
      <c r="UZE132" s="13"/>
      <c r="UZF132" s="15"/>
      <c r="UZG132" s="46"/>
      <c r="UZH132" s="47"/>
      <c r="UZI132" s="37"/>
      <c r="UZJ132" s="45"/>
      <c r="UZK132" s="48"/>
      <c r="UZL132" s="49"/>
      <c r="UZM132" s="39"/>
      <c r="UZN132" s="39"/>
      <c r="UZO132" s="50"/>
      <c r="UZP132" s="50"/>
      <c r="UZQ132" s="50"/>
      <c r="UZR132" s="39"/>
      <c r="UZS132" s="39"/>
      <c r="UZT132" s="38"/>
      <c r="UZU132" s="11"/>
      <c r="UZV132" s="51"/>
      <c r="UZW132" s="52"/>
      <c r="UZX132" s="53"/>
      <c r="UZY132" s="13"/>
      <c r="UZZ132" s="15"/>
      <c r="VAA132" s="46"/>
      <c r="VAB132" s="47"/>
      <c r="VAC132" s="37"/>
      <c r="VAD132" s="45"/>
      <c r="VAE132" s="48"/>
      <c r="VAF132" s="49"/>
      <c r="VAG132" s="39"/>
      <c r="VAH132" s="39"/>
      <c r="VAI132" s="50"/>
      <c r="VAJ132" s="50"/>
      <c r="VAK132" s="50"/>
      <c r="VAL132" s="39"/>
      <c r="VAM132" s="39"/>
      <c r="VAN132" s="38"/>
      <c r="VAO132" s="11"/>
      <c r="VAP132" s="51"/>
      <c r="VAQ132" s="52"/>
      <c r="VAR132" s="53"/>
      <c r="VAS132" s="13"/>
      <c r="VAT132" s="15"/>
      <c r="VAU132" s="46"/>
      <c r="VAV132" s="47"/>
      <c r="VAW132" s="37"/>
      <c r="VAX132" s="45"/>
      <c r="VAY132" s="48"/>
      <c r="VAZ132" s="49"/>
      <c r="VBA132" s="39"/>
      <c r="VBB132" s="39"/>
      <c r="VBC132" s="50"/>
      <c r="VBD132" s="50"/>
      <c r="VBE132" s="50"/>
      <c r="VBF132" s="39"/>
      <c r="VBG132" s="39"/>
      <c r="VBH132" s="38"/>
      <c r="VBI132" s="11"/>
      <c r="VBJ132" s="51"/>
      <c r="VBK132" s="52"/>
      <c r="VBL132" s="53"/>
      <c r="VBM132" s="13"/>
      <c r="VBN132" s="15"/>
      <c r="VBO132" s="46"/>
      <c r="VBP132" s="47"/>
      <c r="VBQ132" s="37"/>
      <c r="VBR132" s="45"/>
      <c r="VBS132" s="48"/>
      <c r="VBT132" s="49"/>
      <c r="VBU132" s="39"/>
      <c r="VBV132" s="39"/>
      <c r="VBW132" s="50"/>
      <c r="VBX132" s="50"/>
      <c r="VBY132" s="50"/>
      <c r="VBZ132" s="39"/>
      <c r="VCA132" s="39"/>
      <c r="VCB132" s="38"/>
      <c r="VCC132" s="11"/>
      <c r="VCD132" s="51"/>
      <c r="VCE132" s="52"/>
      <c r="VCF132" s="53"/>
      <c r="VCG132" s="13"/>
      <c r="VCH132" s="15"/>
      <c r="VCI132" s="46"/>
      <c r="VCJ132" s="47"/>
      <c r="VCK132" s="37"/>
      <c r="VCL132" s="45"/>
      <c r="VCM132" s="48"/>
      <c r="VCN132" s="49"/>
      <c r="VCO132" s="39"/>
      <c r="VCP132" s="39"/>
      <c r="VCQ132" s="50"/>
      <c r="VCR132" s="50"/>
      <c r="VCS132" s="50"/>
      <c r="VCT132" s="39"/>
      <c r="VCU132" s="39"/>
      <c r="VCV132" s="38"/>
      <c r="VCW132" s="11"/>
      <c r="VCX132" s="51"/>
      <c r="VCY132" s="52"/>
      <c r="VCZ132" s="53"/>
      <c r="VDA132" s="13"/>
      <c r="VDB132" s="15"/>
      <c r="VDC132" s="46"/>
      <c r="VDD132" s="47"/>
      <c r="VDE132" s="37"/>
      <c r="VDF132" s="45"/>
      <c r="VDG132" s="48"/>
      <c r="VDH132" s="49"/>
      <c r="VDI132" s="39"/>
      <c r="VDJ132" s="39"/>
      <c r="VDK132" s="50"/>
      <c r="VDL132" s="50"/>
      <c r="VDM132" s="50"/>
      <c r="VDN132" s="39"/>
      <c r="VDO132" s="39"/>
      <c r="VDP132" s="38"/>
      <c r="VDQ132" s="11"/>
      <c r="VDR132" s="51"/>
      <c r="VDS132" s="52"/>
      <c r="VDT132" s="53"/>
      <c r="VDU132" s="13"/>
      <c r="VDV132" s="15"/>
      <c r="VDW132" s="46"/>
      <c r="VDX132" s="47"/>
      <c r="VDY132" s="37"/>
      <c r="VDZ132" s="45"/>
      <c r="VEA132" s="48"/>
      <c r="VEB132" s="49"/>
      <c r="VEC132" s="39"/>
      <c r="VED132" s="39"/>
      <c r="VEE132" s="50"/>
      <c r="VEF132" s="50"/>
      <c r="VEG132" s="50"/>
      <c r="VEH132" s="39"/>
      <c r="VEI132" s="39"/>
      <c r="VEJ132" s="38"/>
      <c r="VEK132" s="11"/>
      <c r="VEL132" s="51"/>
      <c r="VEM132" s="52"/>
      <c r="VEN132" s="53"/>
      <c r="VEO132" s="13"/>
      <c r="VEP132" s="15"/>
      <c r="VEQ132" s="46"/>
      <c r="VER132" s="47"/>
      <c r="VES132" s="37"/>
      <c r="VET132" s="45"/>
      <c r="VEU132" s="48"/>
      <c r="VEV132" s="49"/>
      <c r="VEW132" s="39"/>
      <c r="VEX132" s="39"/>
      <c r="VEY132" s="50"/>
      <c r="VEZ132" s="50"/>
      <c r="VFA132" s="50"/>
      <c r="VFB132" s="39"/>
      <c r="VFC132" s="39"/>
      <c r="VFD132" s="38"/>
      <c r="VFE132" s="11"/>
      <c r="VFF132" s="51"/>
      <c r="VFG132" s="52"/>
      <c r="VFH132" s="53"/>
      <c r="VFI132" s="13"/>
      <c r="VFJ132" s="15"/>
      <c r="VFK132" s="46"/>
      <c r="VFL132" s="47"/>
      <c r="VFM132" s="37"/>
      <c r="VFN132" s="45"/>
      <c r="VFO132" s="48"/>
      <c r="VFP132" s="49"/>
      <c r="VFQ132" s="39"/>
      <c r="VFR132" s="39"/>
      <c r="VFS132" s="50"/>
      <c r="VFT132" s="50"/>
      <c r="VFU132" s="50"/>
      <c r="VFV132" s="39"/>
      <c r="VFW132" s="39"/>
      <c r="VFX132" s="38"/>
      <c r="VFY132" s="11"/>
      <c r="VFZ132" s="51"/>
      <c r="VGA132" s="52"/>
      <c r="VGB132" s="53"/>
      <c r="VGC132" s="13"/>
      <c r="VGD132" s="15"/>
      <c r="VGE132" s="46"/>
      <c r="VGF132" s="47"/>
      <c r="VGG132" s="37"/>
      <c r="VGH132" s="45"/>
      <c r="VGI132" s="48"/>
      <c r="VGJ132" s="49"/>
      <c r="VGK132" s="39"/>
      <c r="VGL132" s="39"/>
      <c r="VGM132" s="50"/>
      <c r="VGN132" s="50"/>
      <c r="VGO132" s="50"/>
      <c r="VGP132" s="39"/>
      <c r="VGQ132" s="39"/>
      <c r="VGR132" s="38"/>
      <c r="VGS132" s="11"/>
      <c r="VGT132" s="51"/>
      <c r="VGU132" s="52"/>
      <c r="VGV132" s="53"/>
      <c r="VGW132" s="13"/>
      <c r="VGX132" s="15"/>
      <c r="VGY132" s="46"/>
      <c r="VGZ132" s="47"/>
      <c r="VHA132" s="37"/>
      <c r="VHB132" s="45"/>
      <c r="VHC132" s="48"/>
      <c r="VHD132" s="49"/>
      <c r="VHE132" s="39"/>
      <c r="VHF132" s="39"/>
      <c r="VHG132" s="50"/>
      <c r="VHH132" s="50"/>
      <c r="VHI132" s="50"/>
      <c r="VHJ132" s="39"/>
      <c r="VHK132" s="39"/>
      <c r="VHL132" s="38"/>
      <c r="VHM132" s="11"/>
      <c r="VHN132" s="51"/>
      <c r="VHO132" s="52"/>
      <c r="VHP132" s="53"/>
      <c r="VHQ132" s="13"/>
      <c r="VHR132" s="15"/>
      <c r="VHS132" s="46"/>
      <c r="VHT132" s="47"/>
      <c r="VHU132" s="37"/>
      <c r="VHV132" s="45"/>
      <c r="VHW132" s="48"/>
      <c r="VHX132" s="49"/>
      <c r="VHY132" s="39"/>
      <c r="VHZ132" s="39"/>
      <c r="VIA132" s="50"/>
      <c r="VIB132" s="50"/>
      <c r="VIC132" s="50"/>
      <c r="VID132" s="39"/>
      <c r="VIE132" s="39"/>
      <c r="VIF132" s="38"/>
      <c r="VIG132" s="11"/>
      <c r="VIH132" s="51"/>
      <c r="VII132" s="52"/>
      <c r="VIJ132" s="53"/>
      <c r="VIK132" s="13"/>
      <c r="VIL132" s="15"/>
      <c r="VIM132" s="46"/>
      <c r="VIN132" s="47"/>
      <c r="VIO132" s="37"/>
      <c r="VIP132" s="45"/>
      <c r="VIQ132" s="48"/>
      <c r="VIR132" s="49"/>
      <c r="VIS132" s="39"/>
      <c r="VIT132" s="39"/>
      <c r="VIU132" s="50"/>
      <c r="VIV132" s="50"/>
      <c r="VIW132" s="50"/>
      <c r="VIX132" s="39"/>
      <c r="VIY132" s="39"/>
      <c r="VIZ132" s="38"/>
      <c r="VJA132" s="11"/>
      <c r="VJB132" s="51"/>
      <c r="VJC132" s="52"/>
      <c r="VJD132" s="53"/>
      <c r="VJE132" s="13"/>
      <c r="VJF132" s="15"/>
      <c r="VJG132" s="46"/>
      <c r="VJH132" s="47"/>
      <c r="VJI132" s="37"/>
      <c r="VJJ132" s="45"/>
      <c r="VJK132" s="48"/>
      <c r="VJL132" s="49"/>
      <c r="VJM132" s="39"/>
      <c r="VJN132" s="39"/>
      <c r="VJO132" s="50"/>
      <c r="VJP132" s="50"/>
      <c r="VJQ132" s="50"/>
      <c r="VJR132" s="39"/>
      <c r="VJS132" s="39"/>
      <c r="VJT132" s="38"/>
      <c r="VJU132" s="11"/>
      <c r="VJV132" s="51"/>
      <c r="VJW132" s="52"/>
      <c r="VJX132" s="53"/>
      <c r="VJY132" s="13"/>
      <c r="VJZ132" s="15"/>
      <c r="VKA132" s="46"/>
      <c r="VKB132" s="47"/>
      <c r="VKC132" s="37"/>
      <c r="VKD132" s="45"/>
      <c r="VKE132" s="48"/>
      <c r="VKF132" s="49"/>
      <c r="VKG132" s="39"/>
      <c r="VKH132" s="39"/>
      <c r="VKI132" s="50"/>
      <c r="VKJ132" s="50"/>
      <c r="VKK132" s="50"/>
      <c r="VKL132" s="39"/>
      <c r="VKM132" s="39"/>
      <c r="VKN132" s="38"/>
      <c r="VKO132" s="11"/>
      <c r="VKP132" s="51"/>
      <c r="VKQ132" s="52"/>
      <c r="VKR132" s="53"/>
      <c r="VKS132" s="13"/>
      <c r="VKT132" s="15"/>
      <c r="VKU132" s="46"/>
      <c r="VKV132" s="47"/>
      <c r="VKW132" s="37"/>
      <c r="VKX132" s="45"/>
      <c r="VKY132" s="48"/>
      <c r="VKZ132" s="49"/>
      <c r="VLA132" s="39"/>
      <c r="VLB132" s="39"/>
      <c r="VLC132" s="50"/>
      <c r="VLD132" s="50"/>
      <c r="VLE132" s="50"/>
      <c r="VLF132" s="39"/>
      <c r="VLG132" s="39"/>
      <c r="VLH132" s="38"/>
      <c r="VLI132" s="11"/>
      <c r="VLJ132" s="51"/>
      <c r="VLK132" s="52"/>
      <c r="VLL132" s="53"/>
      <c r="VLM132" s="13"/>
      <c r="VLN132" s="15"/>
      <c r="VLO132" s="46"/>
      <c r="VLP132" s="47"/>
      <c r="VLQ132" s="37"/>
      <c r="VLR132" s="45"/>
      <c r="VLS132" s="48"/>
      <c r="VLT132" s="49"/>
      <c r="VLU132" s="39"/>
      <c r="VLV132" s="39"/>
      <c r="VLW132" s="50"/>
      <c r="VLX132" s="50"/>
      <c r="VLY132" s="50"/>
      <c r="VLZ132" s="39"/>
      <c r="VMA132" s="39"/>
      <c r="VMB132" s="38"/>
      <c r="VMC132" s="11"/>
      <c r="VMD132" s="51"/>
      <c r="VME132" s="52"/>
      <c r="VMF132" s="53"/>
      <c r="VMG132" s="13"/>
      <c r="VMH132" s="15"/>
      <c r="VMI132" s="46"/>
      <c r="VMJ132" s="47"/>
      <c r="VMK132" s="37"/>
      <c r="VML132" s="45"/>
      <c r="VMM132" s="48"/>
      <c r="VMN132" s="49"/>
      <c r="VMO132" s="39"/>
      <c r="VMP132" s="39"/>
      <c r="VMQ132" s="50"/>
      <c r="VMR132" s="50"/>
      <c r="VMS132" s="50"/>
      <c r="VMT132" s="39"/>
      <c r="VMU132" s="39"/>
      <c r="VMV132" s="38"/>
      <c r="VMW132" s="11"/>
      <c r="VMX132" s="51"/>
      <c r="VMY132" s="52"/>
      <c r="VMZ132" s="53"/>
      <c r="VNA132" s="13"/>
      <c r="VNB132" s="15"/>
      <c r="VNC132" s="46"/>
      <c r="VND132" s="47"/>
      <c r="VNE132" s="37"/>
      <c r="VNF132" s="45"/>
      <c r="VNG132" s="48"/>
      <c r="VNH132" s="49"/>
      <c r="VNI132" s="39"/>
      <c r="VNJ132" s="39"/>
      <c r="VNK132" s="50"/>
      <c r="VNL132" s="50"/>
      <c r="VNM132" s="50"/>
      <c r="VNN132" s="39"/>
      <c r="VNO132" s="39"/>
      <c r="VNP132" s="38"/>
      <c r="VNQ132" s="11"/>
      <c r="VNR132" s="51"/>
      <c r="VNS132" s="52"/>
      <c r="VNT132" s="53"/>
      <c r="VNU132" s="13"/>
      <c r="VNV132" s="15"/>
      <c r="VNW132" s="46"/>
      <c r="VNX132" s="47"/>
      <c r="VNY132" s="37"/>
      <c r="VNZ132" s="45"/>
      <c r="VOA132" s="48"/>
      <c r="VOB132" s="49"/>
      <c r="VOC132" s="39"/>
      <c r="VOD132" s="39"/>
      <c r="VOE132" s="50"/>
      <c r="VOF132" s="50"/>
      <c r="VOG132" s="50"/>
      <c r="VOH132" s="39"/>
      <c r="VOI132" s="39"/>
      <c r="VOJ132" s="38"/>
      <c r="VOK132" s="11"/>
      <c r="VOL132" s="51"/>
      <c r="VOM132" s="52"/>
      <c r="VON132" s="53"/>
      <c r="VOO132" s="13"/>
      <c r="VOP132" s="15"/>
      <c r="VOQ132" s="46"/>
      <c r="VOR132" s="47"/>
      <c r="VOS132" s="37"/>
      <c r="VOT132" s="45"/>
      <c r="VOU132" s="48"/>
      <c r="VOV132" s="49"/>
      <c r="VOW132" s="39"/>
      <c r="VOX132" s="39"/>
      <c r="VOY132" s="50"/>
      <c r="VOZ132" s="50"/>
      <c r="VPA132" s="50"/>
      <c r="VPB132" s="39"/>
      <c r="VPC132" s="39"/>
      <c r="VPD132" s="38"/>
      <c r="VPE132" s="11"/>
      <c r="VPF132" s="51"/>
      <c r="VPG132" s="52"/>
      <c r="VPH132" s="53"/>
      <c r="VPI132" s="13"/>
      <c r="VPJ132" s="15"/>
      <c r="VPK132" s="46"/>
      <c r="VPL132" s="47"/>
      <c r="VPM132" s="37"/>
      <c r="VPN132" s="45"/>
      <c r="VPO132" s="48"/>
      <c r="VPP132" s="49"/>
      <c r="VPQ132" s="39"/>
      <c r="VPR132" s="39"/>
      <c r="VPS132" s="50"/>
      <c r="VPT132" s="50"/>
      <c r="VPU132" s="50"/>
      <c r="VPV132" s="39"/>
      <c r="VPW132" s="39"/>
      <c r="VPX132" s="38"/>
      <c r="VPY132" s="11"/>
      <c r="VPZ132" s="51"/>
      <c r="VQA132" s="52"/>
      <c r="VQB132" s="53"/>
      <c r="VQC132" s="13"/>
      <c r="VQD132" s="15"/>
      <c r="VQE132" s="46"/>
      <c r="VQF132" s="47"/>
      <c r="VQG132" s="37"/>
      <c r="VQH132" s="45"/>
      <c r="VQI132" s="48"/>
      <c r="VQJ132" s="49"/>
      <c r="VQK132" s="39"/>
      <c r="VQL132" s="39"/>
      <c r="VQM132" s="50"/>
      <c r="VQN132" s="50"/>
      <c r="VQO132" s="50"/>
      <c r="VQP132" s="39"/>
      <c r="VQQ132" s="39"/>
      <c r="VQR132" s="38"/>
      <c r="VQS132" s="11"/>
      <c r="VQT132" s="51"/>
      <c r="VQU132" s="52"/>
      <c r="VQV132" s="53"/>
      <c r="VQW132" s="13"/>
      <c r="VQX132" s="15"/>
      <c r="VQY132" s="46"/>
      <c r="VQZ132" s="47"/>
      <c r="VRA132" s="37"/>
      <c r="VRB132" s="45"/>
      <c r="VRC132" s="48"/>
      <c r="VRD132" s="49"/>
      <c r="VRE132" s="39"/>
      <c r="VRF132" s="39"/>
      <c r="VRG132" s="50"/>
      <c r="VRH132" s="50"/>
      <c r="VRI132" s="50"/>
      <c r="VRJ132" s="39"/>
      <c r="VRK132" s="39"/>
      <c r="VRL132" s="38"/>
      <c r="VRM132" s="11"/>
      <c r="VRN132" s="51"/>
      <c r="VRO132" s="52"/>
      <c r="VRP132" s="53"/>
      <c r="VRQ132" s="13"/>
      <c r="VRR132" s="15"/>
      <c r="VRS132" s="46"/>
      <c r="VRT132" s="47"/>
      <c r="VRU132" s="37"/>
      <c r="VRV132" s="45"/>
      <c r="VRW132" s="48"/>
      <c r="VRX132" s="49"/>
      <c r="VRY132" s="39"/>
      <c r="VRZ132" s="39"/>
      <c r="VSA132" s="50"/>
      <c r="VSB132" s="50"/>
      <c r="VSC132" s="50"/>
      <c r="VSD132" s="39"/>
      <c r="VSE132" s="39"/>
      <c r="VSF132" s="38"/>
      <c r="VSG132" s="11"/>
      <c r="VSH132" s="51"/>
      <c r="VSI132" s="52"/>
      <c r="VSJ132" s="53"/>
      <c r="VSK132" s="13"/>
      <c r="VSL132" s="15"/>
      <c r="VSM132" s="46"/>
      <c r="VSN132" s="47"/>
      <c r="VSO132" s="37"/>
      <c r="VSP132" s="45"/>
      <c r="VSQ132" s="48"/>
      <c r="VSR132" s="49"/>
      <c r="VSS132" s="39"/>
      <c r="VST132" s="39"/>
      <c r="VSU132" s="50"/>
      <c r="VSV132" s="50"/>
      <c r="VSW132" s="50"/>
      <c r="VSX132" s="39"/>
      <c r="VSY132" s="39"/>
      <c r="VSZ132" s="38"/>
      <c r="VTA132" s="11"/>
      <c r="VTB132" s="51"/>
      <c r="VTC132" s="52"/>
      <c r="VTD132" s="53"/>
      <c r="VTE132" s="13"/>
      <c r="VTF132" s="15"/>
      <c r="VTG132" s="46"/>
      <c r="VTH132" s="47"/>
      <c r="VTI132" s="37"/>
      <c r="VTJ132" s="45"/>
      <c r="VTK132" s="48"/>
      <c r="VTL132" s="49"/>
      <c r="VTM132" s="39"/>
      <c r="VTN132" s="39"/>
      <c r="VTO132" s="50"/>
      <c r="VTP132" s="50"/>
      <c r="VTQ132" s="50"/>
      <c r="VTR132" s="39"/>
      <c r="VTS132" s="39"/>
      <c r="VTT132" s="38"/>
      <c r="VTU132" s="11"/>
      <c r="VTV132" s="51"/>
      <c r="VTW132" s="52"/>
      <c r="VTX132" s="53"/>
      <c r="VTY132" s="13"/>
      <c r="VTZ132" s="15"/>
      <c r="VUA132" s="46"/>
      <c r="VUB132" s="47"/>
      <c r="VUC132" s="37"/>
      <c r="VUD132" s="45"/>
      <c r="VUE132" s="48"/>
      <c r="VUF132" s="49"/>
      <c r="VUG132" s="39"/>
      <c r="VUH132" s="39"/>
      <c r="VUI132" s="50"/>
      <c r="VUJ132" s="50"/>
      <c r="VUK132" s="50"/>
      <c r="VUL132" s="39"/>
      <c r="VUM132" s="39"/>
      <c r="VUN132" s="38"/>
      <c r="VUO132" s="11"/>
      <c r="VUP132" s="51"/>
      <c r="VUQ132" s="52"/>
      <c r="VUR132" s="53"/>
      <c r="VUS132" s="13"/>
      <c r="VUT132" s="15"/>
      <c r="VUU132" s="46"/>
      <c r="VUV132" s="47"/>
      <c r="VUW132" s="37"/>
      <c r="VUX132" s="45"/>
      <c r="VUY132" s="48"/>
      <c r="VUZ132" s="49"/>
      <c r="VVA132" s="39"/>
      <c r="VVB132" s="39"/>
      <c r="VVC132" s="50"/>
      <c r="VVD132" s="50"/>
      <c r="VVE132" s="50"/>
      <c r="VVF132" s="39"/>
      <c r="VVG132" s="39"/>
      <c r="VVH132" s="38"/>
      <c r="VVI132" s="11"/>
      <c r="VVJ132" s="51"/>
      <c r="VVK132" s="52"/>
      <c r="VVL132" s="53"/>
      <c r="VVM132" s="13"/>
      <c r="VVN132" s="15"/>
      <c r="VVO132" s="46"/>
      <c r="VVP132" s="47"/>
      <c r="VVQ132" s="37"/>
      <c r="VVR132" s="45"/>
      <c r="VVS132" s="48"/>
      <c r="VVT132" s="49"/>
      <c r="VVU132" s="39"/>
      <c r="VVV132" s="39"/>
      <c r="VVW132" s="50"/>
      <c r="VVX132" s="50"/>
      <c r="VVY132" s="50"/>
      <c r="VVZ132" s="39"/>
      <c r="VWA132" s="39"/>
      <c r="VWB132" s="38"/>
      <c r="VWC132" s="11"/>
      <c r="VWD132" s="51"/>
      <c r="VWE132" s="52"/>
      <c r="VWF132" s="53"/>
      <c r="VWG132" s="13"/>
      <c r="VWH132" s="15"/>
      <c r="VWI132" s="46"/>
      <c r="VWJ132" s="47"/>
      <c r="VWK132" s="37"/>
      <c r="VWL132" s="45"/>
      <c r="VWM132" s="48"/>
      <c r="VWN132" s="49"/>
      <c r="VWO132" s="39"/>
      <c r="VWP132" s="39"/>
      <c r="VWQ132" s="50"/>
      <c r="VWR132" s="50"/>
      <c r="VWS132" s="50"/>
      <c r="VWT132" s="39"/>
      <c r="VWU132" s="39"/>
      <c r="VWV132" s="38"/>
      <c r="VWW132" s="11"/>
      <c r="VWX132" s="51"/>
      <c r="VWY132" s="52"/>
      <c r="VWZ132" s="53"/>
      <c r="VXA132" s="13"/>
      <c r="VXB132" s="15"/>
      <c r="VXC132" s="46"/>
      <c r="VXD132" s="47"/>
      <c r="VXE132" s="37"/>
      <c r="VXF132" s="45"/>
      <c r="VXG132" s="48"/>
      <c r="VXH132" s="49"/>
      <c r="VXI132" s="39"/>
      <c r="VXJ132" s="39"/>
      <c r="VXK132" s="50"/>
      <c r="VXL132" s="50"/>
      <c r="VXM132" s="50"/>
      <c r="VXN132" s="39"/>
      <c r="VXO132" s="39"/>
      <c r="VXP132" s="38"/>
      <c r="VXQ132" s="11"/>
      <c r="VXR132" s="51"/>
      <c r="VXS132" s="52"/>
      <c r="VXT132" s="53"/>
      <c r="VXU132" s="13"/>
      <c r="VXV132" s="15"/>
      <c r="VXW132" s="46"/>
      <c r="VXX132" s="47"/>
      <c r="VXY132" s="37"/>
      <c r="VXZ132" s="45"/>
      <c r="VYA132" s="48"/>
      <c r="VYB132" s="49"/>
      <c r="VYC132" s="39"/>
      <c r="VYD132" s="39"/>
      <c r="VYE132" s="50"/>
      <c r="VYF132" s="50"/>
      <c r="VYG132" s="50"/>
      <c r="VYH132" s="39"/>
      <c r="VYI132" s="39"/>
      <c r="VYJ132" s="38"/>
      <c r="VYK132" s="11"/>
      <c r="VYL132" s="51"/>
      <c r="VYM132" s="52"/>
      <c r="VYN132" s="53"/>
      <c r="VYO132" s="13"/>
      <c r="VYP132" s="15"/>
      <c r="VYQ132" s="46"/>
      <c r="VYR132" s="47"/>
      <c r="VYS132" s="37"/>
      <c r="VYT132" s="45"/>
      <c r="VYU132" s="48"/>
      <c r="VYV132" s="49"/>
      <c r="VYW132" s="39"/>
      <c r="VYX132" s="39"/>
      <c r="VYY132" s="50"/>
      <c r="VYZ132" s="50"/>
      <c r="VZA132" s="50"/>
      <c r="VZB132" s="39"/>
      <c r="VZC132" s="39"/>
      <c r="VZD132" s="38"/>
      <c r="VZE132" s="11"/>
      <c r="VZF132" s="51"/>
      <c r="VZG132" s="52"/>
      <c r="VZH132" s="53"/>
      <c r="VZI132" s="13"/>
      <c r="VZJ132" s="15"/>
      <c r="VZK132" s="46"/>
      <c r="VZL132" s="47"/>
      <c r="VZM132" s="37"/>
      <c r="VZN132" s="45"/>
      <c r="VZO132" s="48"/>
      <c r="VZP132" s="49"/>
      <c r="VZQ132" s="39"/>
      <c r="VZR132" s="39"/>
      <c r="VZS132" s="50"/>
      <c r="VZT132" s="50"/>
      <c r="VZU132" s="50"/>
      <c r="VZV132" s="39"/>
      <c r="VZW132" s="39"/>
      <c r="VZX132" s="38"/>
      <c r="VZY132" s="11"/>
      <c r="VZZ132" s="51"/>
      <c r="WAA132" s="52"/>
      <c r="WAB132" s="53"/>
      <c r="WAC132" s="13"/>
      <c r="WAD132" s="15"/>
      <c r="WAE132" s="46"/>
      <c r="WAF132" s="47"/>
      <c r="WAG132" s="37"/>
      <c r="WAH132" s="45"/>
      <c r="WAI132" s="48"/>
      <c r="WAJ132" s="49"/>
      <c r="WAK132" s="39"/>
      <c r="WAL132" s="39"/>
      <c r="WAM132" s="50"/>
      <c r="WAN132" s="50"/>
      <c r="WAO132" s="50"/>
      <c r="WAP132" s="39"/>
      <c r="WAQ132" s="39"/>
      <c r="WAR132" s="38"/>
      <c r="WAS132" s="11"/>
      <c r="WAT132" s="51"/>
      <c r="WAU132" s="52"/>
      <c r="WAV132" s="53"/>
      <c r="WAW132" s="13"/>
      <c r="WAX132" s="15"/>
      <c r="WAY132" s="46"/>
      <c r="WAZ132" s="47"/>
      <c r="WBA132" s="37"/>
      <c r="WBB132" s="45"/>
      <c r="WBC132" s="48"/>
      <c r="WBD132" s="49"/>
      <c r="WBE132" s="39"/>
      <c r="WBF132" s="39"/>
      <c r="WBG132" s="50"/>
      <c r="WBH132" s="50"/>
      <c r="WBI132" s="50"/>
      <c r="WBJ132" s="39"/>
      <c r="WBK132" s="39"/>
      <c r="WBL132" s="38"/>
      <c r="WBM132" s="11"/>
      <c r="WBN132" s="51"/>
      <c r="WBO132" s="52"/>
      <c r="WBP132" s="53"/>
      <c r="WBQ132" s="13"/>
      <c r="WBR132" s="15"/>
      <c r="WBS132" s="46"/>
      <c r="WBT132" s="47"/>
      <c r="WBU132" s="37"/>
      <c r="WBV132" s="45"/>
      <c r="WBW132" s="48"/>
      <c r="WBX132" s="49"/>
      <c r="WBY132" s="39"/>
      <c r="WBZ132" s="39"/>
      <c r="WCA132" s="50"/>
      <c r="WCB132" s="50"/>
      <c r="WCC132" s="50"/>
      <c r="WCD132" s="39"/>
      <c r="WCE132" s="39"/>
      <c r="WCF132" s="38"/>
      <c r="WCG132" s="11"/>
      <c r="WCH132" s="51"/>
      <c r="WCI132" s="52"/>
      <c r="WCJ132" s="53"/>
      <c r="WCK132" s="13"/>
      <c r="WCL132" s="15"/>
      <c r="WCM132" s="46"/>
      <c r="WCN132" s="47"/>
      <c r="WCO132" s="37"/>
      <c r="WCP132" s="45"/>
      <c r="WCQ132" s="48"/>
      <c r="WCR132" s="49"/>
      <c r="WCS132" s="39"/>
      <c r="WCT132" s="39"/>
      <c r="WCU132" s="50"/>
      <c r="WCV132" s="50"/>
      <c r="WCW132" s="50"/>
      <c r="WCX132" s="39"/>
      <c r="WCY132" s="39"/>
      <c r="WCZ132" s="38"/>
      <c r="WDA132" s="11"/>
      <c r="WDB132" s="51"/>
      <c r="WDC132" s="52"/>
      <c r="WDD132" s="53"/>
      <c r="WDE132" s="13"/>
      <c r="WDF132" s="15"/>
      <c r="WDG132" s="46"/>
      <c r="WDH132" s="47"/>
      <c r="WDI132" s="37"/>
      <c r="WDJ132" s="45"/>
      <c r="WDK132" s="48"/>
      <c r="WDL132" s="49"/>
      <c r="WDM132" s="39"/>
      <c r="WDN132" s="39"/>
      <c r="WDO132" s="50"/>
      <c r="WDP132" s="50"/>
      <c r="WDQ132" s="50"/>
      <c r="WDR132" s="39"/>
      <c r="WDS132" s="39"/>
      <c r="WDT132" s="38"/>
      <c r="WDU132" s="11"/>
      <c r="WDV132" s="51"/>
      <c r="WDW132" s="52"/>
      <c r="WDX132" s="53"/>
      <c r="WDY132" s="13"/>
      <c r="WDZ132" s="15"/>
      <c r="WEA132" s="46"/>
      <c r="WEB132" s="47"/>
      <c r="WEC132" s="37"/>
      <c r="WED132" s="45"/>
      <c r="WEE132" s="48"/>
      <c r="WEF132" s="49"/>
      <c r="WEG132" s="39"/>
      <c r="WEH132" s="39"/>
      <c r="WEI132" s="50"/>
      <c r="WEJ132" s="50"/>
      <c r="WEK132" s="50"/>
      <c r="WEL132" s="39"/>
      <c r="WEM132" s="39"/>
      <c r="WEN132" s="38"/>
      <c r="WEO132" s="11"/>
      <c r="WEP132" s="51"/>
      <c r="WEQ132" s="52"/>
      <c r="WER132" s="53"/>
      <c r="WES132" s="13"/>
      <c r="WET132" s="15"/>
      <c r="WEU132" s="46"/>
      <c r="WEV132" s="47"/>
      <c r="WEW132" s="37"/>
      <c r="WEX132" s="45"/>
      <c r="WEY132" s="48"/>
      <c r="WEZ132" s="49"/>
      <c r="WFA132" s="39"/>
      <c r="WFB132" s="39"/>
      <c r="WFC132" s="50"/>
      <c r="WFD132" s="50"/>
      <c r="WFE132" s="50"/>
      <c r="WFF132" s="39"/>
      <c r="WFG132" s="39"/>
      <c r="WFH132" s="38"/>
      <c r="WFI132" s="11"/>
      <c r="WFJ132" s="51"/>
      <c r="WFK132" s="52"/>
      <c r="WFL132" s="53"/>
      <c r="WFM132" s="13"/>
      <c r="WFN132" s="15"/>
      <c r="WFO132" s="46"/>
      <c r="WFP132" s="47"/>
      <c r="WFQ132" s="37"/>
      <c r="WFR132" s="45"/>
      <c r="WFS132" s="48"/>
      <c r="WFT132" s="49"/>
      <c r="WFU132" s="39"/>
      <c r="WFV132" s="39"/>
      <c r="WFW132" s="50"/>
      <c r="WFX132" s="50"/>
      <c r="WFY132" s="50"/>
      <c r="WFZ132" s="39"/>
      <c r="WGA132" s="39"/>
      <c r="WGB132" s="38"/>
      <c r="WGC132" s="11"/>
      <c r="WGD132" s="51"/>
      <c r="WGE132" s="52"/>
      <c r="WGF132" s="53"/>
      <c r="WGG132" s="13"/>
      <c r="WGH132" s="15"/>
      <c r="WGI132" s="46"/>
      <c r="WGJ132" s="47"/>
      <c r="WGK132" s="37"/>
      <c r="WGL132" s="45"/>
      <c r="WGM132" s="48"/>
      <c r="WGN132" s="49"/>
      <c r="WGO132" s="39"/>
      <c r="WGP132" s="39"/>
      <c r="WGQ132" s="50"/>
      <c r="WGR132" s="50"/>
      <c r="WGS132" s="50"/>
      <c r="WGT132" s="39"/>
      <c r="WGU132" s="39"/>
      <c r="WGV132" s="38"/>
      <c r="WGW132" s="11"/>
      <c r="WGX132" s="51"/>
      <c r="WGY132" s="52"/>
      <c r="WGZ132" s="53"/>
      <c r="WHA132" s="13"/>
      <c r="WHB132" s="15"/>
      <c r="WHC132" s="46"/>
      <c r="WHD132" s="47"/>
      <c r="WHE132" s="37"/>
      <c r="WHF132" s="45"/>
      <c r="WHG132" s="48"/>
      <c r="WHH132" s="49"/>
      <c r="WHI132" s="39"/>
      <c r="WHJ132" s="39"/>
      <c r="WHK132" s="50"/>
      <c r="WHL132" s="50"/>
      <c r="WHM132" s="50"/>
      <c r="WHN132" s="39"/>
      <c r="WHO132" s="39"/>
      <c r="WHP132" s="38"/>
      <c r="WHQ132" s="11"/>
      <c r="WHR132" s="51"/>
      <c r="WHS132" s="52"/>
      <c r="WHT132" s="53"/>
      <c r="WHU132" s="13"/>
      <c r="WHV132" s="15"/>
      <c r="WHW132" s="46"/>
      <c r="WHX132" s="47"/>
      <c r="WHY132" s="37"/>
      <c r="WHZ132" s="45"/>
      <c r="WIA132" s="48"/>
      <c r="WIB132" s="49"/>
      <c r="WIC132" s="39"/>
      <c r="WID132" s="39"/>
      <c r="WIE132" s="50"/>
      <c r="WIF132" s="50"/>
      <c r="WIG132" s="50"/>
      <c r="WIH132" s="39"/>
      <c r="WII132" s="39"/>
      <c r="WIJ132" s="38"/>
      <c r="WIK132" s="11"/>
      <c r="WIL132" s="51"/>
      <c r="WIM132" s="52"/>
      <c r="WIN132" s="53"/>
      <c r="WIO132" s="13"/>
      <c r="WIP132" s="15"/>
      <c r="WIQ132" s="46"/>
      <c r="WIR132" s="47"/>
      <c r="WIS132" s="37"/>
      <c r="WIT132" s="45"/>
      <c r="WIU132" s="48"/>
      <c r="WIV132" s="49"/>
      <c r="WIW132" s="39"/>
      <c r="WIX132" s="39"/>
      <c r="WIY132" s="50"/>
      <c r="WIZ132" s="50"/>
      <c r="WJA132" s="50"/>
      <c r="WJB132" s="39"/>
      <c r="WJC132" s="39"/>
      <c r="WJD132" s="38"/>
      <c r="WJE132" s="11"/>
      <c r="WJF132" s="51"/>
      <c r="WJG132" s="52"/>
      <c r="WJH132" s="53"/>
      <c r="WJI132" s="13"/>
      <c r="WJJ132" s="15"/>
      <c r="WJK132" s="46"/>
      <c r="WJL132" s="47"/>
      <c r="WJM132" s="37"/>
      <c r="WJN132" s="45"/>
      <c r="WJO132" s="48"/>
      <c r="WJP132" s="49"/>
      <c r="WJQ132" s="39"/>
      <c r="WJR132" s="39"/>
      <c r="WJS132" s="50"/>
      <c r="WJT132" s="50"/>
      <c r="WJU132" s="50"/>
      <c r="WJV132" s="39"/>
      <c r="WJW132" s="39"/>
      <c r="WJX132" s="38"/>
      <c r="WJY132" s="11"/>
      <c r="WJZ132" s="51"/>
      <c r="WKA132" s="52"/>
      <c r="WKB132" s="53"/>
      <c r="WKC132" s="13"/>
      <c r="WKD132" s="15"/>
      <c r="WKE132" s="46"/>
      <c r="WKF132" s="47"/>
      <c r="WKG132" s="37"/>
      <c r="WKH132" s="45"/>
      <c r="WKI132" s="48"/>
      <c r="WKJ132" s="49"/>
      <c r="WKK132" s="39"/>
      <c r="WKL132" s="39"/>
      <c r="WKM132" s="50"/>
      <c r="WKN132" s="50"/>
      <c r="WKO132" s="50"/>
      <c r="WKP132" s="39"/>
      <c r="WKQ132" s="39"/>
      <c r="WKR132" s="38"/>
      <c r="WKS132" s="11"/>
      <c r="WKT132" s="51"/>
      <c r="WKU132" s="52"/>
      <c r="WKV132" s="53"/>
      <c r="WKW132" s="13"/>
      <c r="WKX132" s="15"/>
      <c r="WKY132" s="46"/>
      <c r="WKZ132" s="47"/>
      <c r="WLA132" s="37"/>
      <c r="WLB132" s="45"/>
      <c r="WLC132" s="48"/>
      <c r="WLD132" s="49"/>
      <c r="WLE132" s="39"/>
      <c r="WLF132" s="39"/>
      <c r="WLG132" s="50"/>
      <c r="WLH132" s="50"/>
      <c r="WLI132" s="50"/>
      <c r="WLJ132" s="39"/>
      <c r="WLK132" s="39"/>
      <c r="WLL132" s="38"/>
      <c r="WLM132" s="11"/>
      <c r="WLN132" s="51"/>
      <c r="WLO132" s="52"/>
      <c r="WLP132" s="53"/>
      <c r="WLQ132" s="13"/>
      <c r="WLR132" s="15"/>
      <c r="WLS132" s="46"/>
      <c r="WLT132" s="47"/>
      <c r="WLU132" s="37"/>
      <c r="WLV132" s="45"/>
      <c r="WLW132" s="48"/>
      <c r="WLX132" s="49"/>
      <c r="WLY132" s="39"/>
      <c r="WLZ132" s="39"/>
      <c r="WMA132" s="50"/>
      <c r="WMB132" s="50"/>
      <c r="WMC132" s="50"/>
      <c r="WMD132" s="39"/>
      <c r="WME132" s="39"/>
      <c r="WMF132" s="38"/>
      <c r="WMG132" s="11"/>
      <c r="WMH132" s="51"/>
      <c r="WMI132" s="52"/>
      <c r="WMJ132" s="53"/>
      <c r="WMK132" s="13"/>
      <c r="WML132" s="15"/>
      <c r="WMM132" s="46"/>
      <c r="WMN132" s="47"/>
      <c r="WMO132" s="37"/>
      <c r="WMP132" s="45"/>
      <c r="WMQ132" s="48"/>
      <c r="WMR132" s="49"/>
      <c r="WMS132" s="39"/>
      <c r="WMT132" s="39"/>
      <c r="WMU132" s="50"/>
      <c r="WMV132" s="50"/>
      <c r="WMW132" s="50"/>
      <c r="WMX132" s="39"/>
      <c r="WMY132" s="39"/>
      <c r="WMZ132" s="38"/>
      <c r="WNA132" s="11"/>
      <c r="WNB132" s="51"/>
      <c r="WNC132" s="52"/>
      <c r="WND132" s="53"/>
      <c r="WNE132" s="13"/>
      <c r="WNF132" s="15"/>
      <c r="WNG132" s="46"/>
      <c r="WNH132" s="47"/>
      <c r="WNI132" s="37"/>
      <c r="WNJ132" s="45"/>
      <c r="WNK132" s="48"/>
      <c r="WNL132" s="49"/>
      <c r="WNM132" s="39"/>
      <c r="WNN132" s="39"/>
      <c r="WNO132" s="50"/>
      <c r="WNP132" s="50"/>
      <c r="WNQ132" s="50"/>
      <c r="WNR132" s="39"/>
      <c r="WNS132" s="39"/>
      <c r="WNT132" s="38"/>
      <c r="WNU132" s="11"/>
      <c r="WNV132" s="51"/>
      <c r="WNW132" s="52"/>
      <c r="WNX132" s="53"/>
      <c r="WNY132" s="13"/>
      <c r="WNZ132" s="15"/>
      <c r="WOA132" s="46"/>
      <c r="WOB132" s="47"/>
      <c r="WOC132" s="37"/>
      <c r="WOD132" s="45"/>
      <c r="WOE132" s="48"/>
      <c r="WOF132" s="49"/>
      <c r="WOG132" s="39"/>
      <c r="WOH132" s="39"/>
      <c r="WOI132" s="50"/>
      <c r="WOJ132" s="50"/>
      <c r="WOK132" s="50"/>
      <c r="WOL132" s="39"/>
      <c r="WOM132" s="39"/>
      <c r="WON132" s="38"/>
      <c r="WOO132" s="11"/>
      <c r="WOP132" s="51"/>
      <c r="WOQ132" s="52"/>
      <c r="WOR132" s="53"/>
      <c r="WOS132" s="13"/>
      <c r="WOT132" s="15"/>
      <c r="WOU132" s="46"/>
      <c r="WOV132" s="47"/>
      <c r="WOW132" s="37"/>
      <c r="WOX132" s="45"/>
      <c r="WOY132" s="48"/>
      <c r="WOZ132" s="49"/>
      <c r="WPA132" s="39"/>
      <c r="WPB132" s="39"/>
      <c r="WPC132" s="50"/>
      <c r="WPD132" s="50"/>
      <c r="WPE132" s="50"/>
      <c r="WPF132" s="39"/>
      <c r="WPG132" s="39"/>
      <c r="WPH132" s="38"/>
      <c r="WPI132" s="11"/>
      <c r="WPJ132" s="51"/>
      <c r="WPK132" s="52"/>
      <c r="WPL132" s="53"/>
      <c r="WPM132" s="13"/>
      <c r="WPN132" s="15"/>
      <c r="WPO132" s="46"/>
      <c r="WPP132" s="47"/>
      <c r="WPQ132" s="37"/>
      <c r="WPR132" s="45"/>
      <c r="WPS132" s="48"/>
      <c r="WPT132" s="49"/>
      <c r="WPU132" s="39"/>
      <c r="WPV132" s="39"/>
      <c r="WPW132" s="50"/>
      <c r="WPX132" s="50"/>
      <c r="WPY132" s="50"/>
      <c r="WPZ132" s="39"/>
      <c r="WQA132" s="39"/>
      <c r="WQB132" s="38"/>
      <c r="WQC132" s="11"/>
      <c r="WQD132" s="51"/>
      <c r="WQE132" s="52"/>
      <c r="WQF132" s="53"/>
      <c r="WQG132" s="13"/>
      <c r="WQH132" s="15"/>
      <c r="WQI132" s="46"/>
      <c r="WQJ132" s="47"/>
      <c r="WQK132" s="37"/>
      <c r="WQL132" s="45"/>
      <c r="WQM132" s="48"/>
      <c r="WQN132" s="49"/>
      <c r="WQO132" s="39"/>
      <c r="WQP132" s="39"/>
      <c r="WQQ132" s="50"/>
      <c r="WQR132" s="50"/>
      <c r="WQS132" s="50"/>
      <c r="WQT132" s="39"/>
      <c r="WQU132" s="39"/>
      <c r="WQV132" s="38"/>
      <c r="WQW132" s="11"/>
      <c r="WQX132" s="51"/>
      <c r="WQY132" s="52"/>
      <c r="WQZ132" s="53"/>
      <c r="WRA132" s="13"/>
      <c r="WRB132" s="15"/>
      <c r="WRC132" s="46"/>
      <c r="WRD132" s="47"/>
      <c r="WRE132" s="37"/>
      <c r="WRF132" s="45"/>
      <c r="WRG132" s="48"/>
      <c r="WRH132" s="49"/>
      <c r="WRI132" s="39"/>
      <c r="WRJ132" s="39"/>
      <c r="WRK132" s="50"/>
      <c r="WRL132" s="50"/>
      <c r="WRM132" s="50"/>
      <c r="WRN132" s="39"/>
      <c r="WRO132" s="39"/>
      <c r="WRP132" s="38"/>
      <c r="WRQ132" s="11"/>
      <c r="WRR132" s="51"/>
      <c r="WRS132" s="52"/>
      <c r="WRT132" s="53"/>
      <c r="WRU132" s="13"/>
      <c r="WRV132" s="15"/>
      <c r="WRW132" s="46"/>
      <c r="WRX132" s="47"/>
      <c r="WRY132" s="37"/>
      <c r="WRZ132" s="45"/>
      <c r="WSA132" s="48"/>
      <c r="WSB132" s="49"/>
      <c r="WSC132" s="39"/>
      <c r="WSD132" s="39"/>
      <c r="WSE132" s="50"/>
      <c r="WSF132" s="50"/>
      <c r="WSG132" s="50"/>
      <c r="WSH132" s="39"/>
      <c r="WSI132" s="39"/>
      <c r="WSJ132" s="38"/>
      <c r="WSK132" s="11"/>
      <c r="WSL132" s="51"/>
      <c r="WSM132" s="52"/>
      <c r="WSN132" s="53"/>
      <c r="WSO132" s="13"/>
      <c r="WSP132" s="15"/>
      <c r="WSQ132" s="46"/>
      <c r="WSR132" s="47"/>
      <c r="WSS132" s="37"/>
      <c r="WST132" s="45"/>
      <c r="WSU132" s="48"/>
      <c r="WSV132" s="49"/>
      <c r="WSW132" s="39"/>
      <c r="WSX132" s="39"/>
      <c r="WSY132" s="50"/>
      <c r="WSZ132" s="50"/>
      <c r="WTA132" s="50"/>
      <c r="WTB132" s="39"/>
      <c r="WTC132" s="39"/>
      <c r="WTD132" s="38"/>
      <c r="WTE132" s="11"/>
      <c r="WTF132" s="51"/>
      <c r="WTG132" s="52"/>
      <c r="WTH132" s="53"/>
      <c r="WTI132" s="13"/>
      <c r="WTJ132" s="15"/>
      <c r="WTK132" s="46"/>
      <c r="WTL132" s="47"/>
      <c r="WTM132" s="37"/>
      <c r="WTN132" s="45"/>
      <c r="WTO132" s="48"/>
      <c r="WTP132" s="49"/>
      <c r="WTQ132" s="39"/>
      <c r="WTR132" s="39"/>
      <c r="WTS132" s="50"/>
      <c r="WTT132" s="50"/>
      <c r="WTU132" s="50"/>
      <c r="WTV132" s="39"/>
      <c r="WTW132" s="39"/>
      <c r="WTX132" s="38"/>
      <c r="WTY132" s="11"/>
      <c r="WTZ132" s="51"/>
      <c r="WUA132" s="52"/>
      <c r="WUB132" s="53"/>
      <c r="WUC132" s="13"/>
      <c r="WUD132" s="15"/>
      <c r="WUE132" s="46"/>
      <c r="WUF132" s="47"/>
      <c r="WUG132" s="37"/>
      <c r="WUH132" s="45"/>
      <c r="WUI132" s="48"/>
      <c r="WUJ132" s="49"/>
      <c r="WUK132" s="39"/>
      <c r="WUL132" s="39"/>
      <c r="WUM132" s="50"/>
      <c r="WUN132" s="50"/>
      <c r="WUO132" s="50"/>
      <c r="WUP132" s="39"/>
      <c r="WUQ132" s="39"/>
      <c r="WUR132" s="38"/>
      <c r="WUS132" s="11"/>
      <c r="WUT132" s="51"/>
      <c r="WUU132" s="52"/>
      <c r="WUV132" s="53"/>
      <c r="WUW132" s="13"/>
      <c r="WUX132" s="15"/>
      <c r="WUY132" s="46"/>
      <c r="WUZ132" s="47"/>
      <c r="WVA132" s="37"/>
      <c r="WVB132" s="45"/>
      <c r="WVC132" s="48"/>
      <c r="WVD132" s="49"/>
      <c r="WVE132" s="39"/>
      <c r="WVF132" s="39"/>
      <c r="WVG132" s="50"/>
      <c r="WVH132" s="50"/>
      <c r="WVI132" s="50"/>
      <c r="WVJ132" s="39"/>
      <c r="WVK132" s="39"/>
      <c r="WVL132" s="38"/>
      <c r="WVM132" s="11"/>
      <c r="WVN132" s="51"/>
      <c r="WVO132" s="52"/>
      <c r="WVP132" s="53"/>
      <c r="WVQ132" s="13"/>
      <c r="WVR132" s="15"/>
      <c r="WVS132" s="46"/>
      <c r="WVT132" s="47"/>
      <c r="WVU132" s="37"/>
      <c r="WVV132" s="45"/>
      <c r="WVW132" s="48"/>
      <c r="WVX132" s="49"/>
      <c r="WVY132" s="39"/>
      <c r="WVZ132" s="39"/>
      <c r="WWA132" s="50"/>
      <c r="WWB132" s="50"/>
      <c r="WWC132" s="50"/>
      <c r="WWD132" s="39"/>
      <c r="WWE132" s="39"/>
      <c r="WWF132" s="38"/>
      <c r="WWG132" s="11"/>
      <c r="WWH132" s="51"/>
      <c r="WWI132" s="52"/>
      <c r="WWJ132" s="53"/>
      <c r="WWK132" s="13"/>
      <c r="WWL132" s="15"/>
      <c r="WWM132" s="46"/>
      <c r="WWN132" s="47"/>
      <c r="WWO132" s="37"/>
      <c r="WWP132" s="45"/>
      <c r="WWQ132" s="48"/>
      <c r="WWR132" s="49"/>
      <c r="WWS132" s="39"/>
      <c r="WWT132" s="39"/>
      <c r="WWU132" s="50"/>
      <c r="WWV132" s="50"/>
      <c r="WWW132" s="50"/>
      <c r="WWX132" s="39"/>
      <c r="WWY132" s="39"/>
      <c r="WWZ132" s="38"/>
      <c r="WXA132" s="11"/>
      <c r="WXB132" s="51"/>
      <c r="WXC132" s="52"/>
      <c r="WXD132" s="53"/>
      <c r="WXE132" s="13"/>
      <c r="WXF132" s="15"/>
      <c r="WXG132" s="46"/>
      <c r="WXH132" s="47"/>
      <c r="WXI132" s="37"/>
      <c r="WXJ132" s="45"/>
      <c r="WXK132" s="48"/>
      <c r="WXL132" s="49"/>
      <c r="WXM132" s="39"/>
      <c r="WXN132" s="39"/>
      <c r="WXO132" s="50"/>
      <c r="WXP132" s="50"/>
      <c r="WXQ132" s="50"/>
      <c r="WXR132" s="39"/>
      <c r="WXS132" s="39"/>
      <c r="WXT132" s="38"/>
      <c r="WXU132" s="11"/>
      <c r="WXV132" s="51"/>
      <c r="WXW132" s="52"/>
      <c r="WXX132" s="53"/>
      <c r="WXY132" s="13"/>
      <c r="WXZ132" s="15"/>
      <c r="WYA132" s="46"/>
      <c r="WYB132" s="47"/>
      <c r="WYC132" s="37"/>
      <c r="WYD132" s="45"/>
      <c r="WYE132" s="48"/>
      <c r="WYF132" s="49"/>
      <c r="WYG132" s="39"/>
      <c r="WYH132" s="39"/>
      <c r="WYI132" s="50"/>
      <c r="WYJ132" s="50"/>
      <c r="WYK132" s="50"/>
      <c r="WYL132" s="39"/>
      <c r="WYM132" s="39"/>
      <c r="WYN132" s="38"/>
      <c r="WYO132" s="11"/>
      <c r="WYP132" s="51"/>
      <c r="WYQ132" s="52"/>
      <c r="WYR132" s="53"/>
      <c r="WYS132" s="13"/>
      <c r="WYT132" s="15"/>
      <c r="WYU132" s="46"/>
      <c r="WYV132" s="47"/>
      <c r="WYW132" s="37"/>
      <c r="WYX132" s="45"/>
      <c r="WYY132" s="48"/>
      <c r="WYZ132" s="49"/>
      <c r="WZA132" s="39"/>
      <c r="WZB132" s="39"/>
      <c r="WZC132" s="50"/>
      <c r="WZD132" s="50"/>
      <c r="WZE132" s="50"/>
      <c r="WZF132" s="39"/>
      <c r="WZG132" s="39"/>
      <c r="WZH132" s="38"/>
      <c r="WZI132" s="11"/>
      <c r="WZJ132" s="51"/>
      <c r="WZK132" s="52"/>
      <c r="WZL132" s="53"/>
      <c r="WZM132" s="13"/>
      <c r="WZN132" s="15"/>
      <c r="WZO132" s="46"/>
      <c r="WZP132" s="47"/>
      <c r="WZQ132" s="37"/>
      <c r="WZR132" s="45"/>
      <c r="WZS132" s="48"/>
      <c r="WZT132" s="49"/>
      <c r="WZU132" s="39"/>
      <c r="WZV132" s="39"/>
      <c r="WZW132" s="50"/>
      <c r="WZX132" s="50"/>
      <c r="WZY132" s="50"/>
      <c r="WZZ132" s="39"/>
      <c r="XAA132" s="39"/>
      <c r="XAB132" s="38"/>
      <c r="XAC132" s="11"/>
      <c r="XAD132" s="51"/>
      <c r="XAE132" s="52"/>
      <c r="XAF132" s="53"/>
      <c r="XAG132" s="13"/>
      <c r="XAH132" s="15"/>
      <c r="XAI132" s="46"/>
      <c r="XAJ132" s="47"/>
      <c r="XAK132" s="37"/>
      <c r="XAL132" s="45"/>
      <c r="XAM132" s="48"/>
      <c r="XAN132" s="49"/>
      <c r="XAO132" s="39"/>
      <c r="XAP132" s="39"/>
      <c r="XAQ132" s="50"/>
      <c r="XAR132" s="50"/>
      <c r="XAS132" s="50"/>
      <c r="XAT132" s="39"/>
      <c r="XAU132" s="39"/>
      <c r="XAV132" s="38"/>
      <c r="XAW132" s="11"/>
      <c r="XAX132" s="51"/>
      <c r="XAY132" s="52"/>
      <c r="XAZ132" s="53"/>
      <c r="XBA132" s="13"/>
      <c r="XBB132" s="15"/>
      <c r="XBC132" s="46"/>
      <c r="XBD132" s="47"/>
      <c r="XBE132" s="37"/>
      <c r="XBF132" s="45"/>
      <c r="XBG132" s="48"/>
      <c r="XBH132" s="49"/>
      <c r="XBI132" s="39"/>
      <c r="XBJ132" s="39"/>
      <c r="XBK132" s="50"/>
      <c r="XBL132" s="50"/>
      <c r="XBM132" s="50"/>
      <c r="XBN132" s="39"/>
      <c r="XBO132" s="39"/>
      <c r="XBP132" s="38"/>
      <c r="XBQ132" s="11"/>
      <c r="XBR132" s="51"/>
      <c r="XBS132" s="52"/>
      <c r="XBT132" s="53"/>
      <c r="XBU132" s="13"/>
      <c r="XBV132" s="15"/>
      <c r="XBW132" s="46"/>
      <c r="XBX132" s="47"/>
      <c r="XBY132" s="37"/>
      <c r="XBZ132" s="45"/>
      <c r="XCA132" s="48"/>
      <c r="XCB132" s="49"/>
      <c r="XCC132" s="39"/>
      <c r="XCD132" s="39"/>
      <c r="XCE132" s="50"/>
      <c r="XCF132" s="50"/>
      <c r="XCG132" s="50"/>
      <c r="XCH132" s="39"/>
      <c r="XCI132" s="39"/>
      <c r="XCJ132" s="38"/>
      <c r="XCK132" s="11"/>
      <c r="XCL132" s="51"/>
      <c r="XCM132" s="52"/>
      <c r="XCN132" s="53"/>
      <c r="XCO132" s="13"/>
      <c r="XCP132" s="15"/>
      <c r="XCQ132" s="46"/>
      <c r="XCR132" s="47"/>
      <c r="XCS132" s="37"/>
      <c r="XCT132" s="45"/>
      <c r="XCU132" s="48"/>
      <c r="XCV132" s="49"/>
      <c r="XCW132" s="39"/>
      <c r="XCX132" s="39"/>
      <c r="XCY132" s="50"/>
      <c r="XCZ132" s="50"/>
      <c r="XDA132" s="50"/>
      <c r="XDB132" s="39"/>
      <c r="XDC132" s="39"/>
      <c r="XDD132" s="38"/>
      <c r="XDE132" s="11"/>
      <c r="XDF132" s="51"/>
      <c r="XDG132" s="52"/>
      <c r="XDH132" s="53"/>
      <c r="XDI132" s="13"/>
      <c r="XDJ132" s="15"/>
      <c r="XDK132" s="46"/>
      <c r="XDL132" s="47"/>
      <c r="XDM132" s="37"/>
      <c r="XDN132" s="45"/>
      <c r="XDO132" s="48"/>
      <c r="XDP132" s="49"/>
      <c r="XDQ132" s="39"/>
      <c r="XDR132" s="39"/>
      <c r="XDS132" s="50"/>
      <c r="XDT132" s="50"/>
      <c r="XDU132" s="50"/>
      <c r="XDV132" s="39"/>
      <c r="XDW132" s="39"/>
      <c r="XDX132" s="38"/>
      <c r="XDY132" s="11"/>
      <c r="XDZ132" s="51"/>
      <c r="XEA132" s="52"/>
      <c r="XEB132" s="53"/>
      <c r="XEC132" s="13"/>
      <c r="XED132" s="15"/>
      <c r="XEE132" s="46"/>
      <c r="XEF132" s="47"/>
      <c r="XEG132" s="37"/>
      <c r="XEH132" s="45"/>
      <c r="XEI132" s="48"/>
      <c r="XEJ132" s="49"/>
      <c r="XEK132" s="39"/>
      <c r="XEL132" s="39"/>
      <c r="XEM132" s="50"/>
      <c r="XEN132" s="50"/>
      <c r="XEO132" s="50"/>
      <c r="XEP132" s="39"/>
      <c r="XEQ132" s="39"/>
      <c r="XER132" s="38"/>
      <c r="XES132" s="11"/>
      <c r="XET132" s="51"/>
    </row>
    <row r="133" spans="2:16374" s="8" customFormat="1" ht="62.85" customHeight="1" x14ac:dyDescent="0.25">
      <c r="B133" s="119" t="s">
        <v>587</v>
      </c>
      <c r="C133" s="16" t="s">
        <v>574</v>
      </c>
      <c r="D133" s="24" t="s">
        <v>574</v>
      </c>
      <c r="E133" s="162" t="s">
        <v>588</v>
      </c>
      <c r="F133" s="107" t="s">
        <v>589</v>
      </c>
      <c r="G133" s="95" t="s">
        <v>590</v>
      </c>
      <c r="H133" s="96"/>
      <c r="I133" s="104"/>
      <c r="J133" s="104"/>
      <c r="K133" s="105"/>
      <c r="L133" s="105"/>
      <c r="M133" s="105"/>
      <c r="N133" s="104"/>
      <c r="O133" s="117" t="s">
        <v>591</v>
      </c>
    </row>
    <row r="134" spans="2:16374" s="8" customFormat="1" ht="62.85" customHeight="1" x14ac:dyDescent="0.25">
      <c r="B134" s="119" t="s">
        <v>592</v>
      </c>
      <c r="C134" s="16" t="s">
        <v>574</v>
      </c>
      <c r="D134" s="24" t="s">
        <v>574</v>
      </c>
      <c r="E134" s="162" t="s">
        <v>593</v>
      </c>
      <c r="F134" s="107" t="s">
        <v>594</v>
      </c>
      <c r="G134" s="95" t="s">
        <v>595</v>
      </c>
      <c r="H134" s="96"/>
      <c r="I134" s="104"/>
      <c r="J134" s="104"/>
      <c r="K134" s="105"/>
      <c r="L134" s="105"/>
      <c r="M134" s="105"/>
      <c r="N134" s="104"/>
      <c r="O134" s="117" t="s">
        <v>591</v>
      </c>
    </row>
    <row r="135" spans="2:16374" s="8" customFormat="1" ht="62.85" customHeight="1" x14ac:dyDescent="0.25">
      <c r="B135" s="119" t="s">
        <v>596</v>
      </c>
      <c r="C135" s="16" t="s">
        <v>574</v>
      </c>
      <c r="D135" s="28" t="s">
        <v>574</v>
      </c>
      <c r="E135" s="162" t="s">
        <v>597</v>
      </c>
      <c r="F135" s="107" t="s">
        <v>598</v>
      </c>
      <c r="G135" s="95" t="s">
        <v>599</v>
      </c>
      <c r="H135" s="96"/>
      <c r="I135" s="104"/>
      <c r="J135" s="104"/>
      <c r="K135" s="105"/>
      <c r="L135" s="105"/>
      <c r="M135" s="105"/>
      <c r="N135" s="104"/>
      <c r="O135" s="118" t="s">
        <v>591</v>
      </c>
    </row>
    <row r="136" spans="2:16374" s="8" customFormat="1" ht="62.85" customHeight="1" x14ac:dyDescent="0.25">
      <c r="B136" s="119" t="s">
        <v>600</v>
      </c>
      <c r="C136" s="16" t="s">
        <v>574</v>
      </c>
      <c r="D136" s="24" t="s">
        <v>574</v>
      </c>
      <c r="E136" s="162" t="s">
        <v>601</v>
      </c>
      <c r="F136" s="107" t="s">
        <v>602</v>
      </c>
      <c r="G136" s="95" t="s">
        <v>603</v>
      </c>
      <c r="H136" s="96"/>
      <c r="I136" s="104"/>
      <c r="J136" s="104"/>
      <c r="K136" s="105"/>
      <c r="L136" s="105"/>
      <c r="M136" s="105"/>
      <c r="N136" s="104"/>
      <c r="O136" s="118" t="s">
        <v>591</v>
      </c>
    </row>
    <row r="137" spans="2:16374" s="8" customFormat="1" ht="62.85" customHeight="1" x14ac:dyDescent="0.25">
      <c r="B137" s="119" t="s">
        <v>604</v>
      </c>
      <c r="C137" s="16" t="s">
        <v>574</v>
      </c>
      <c r="D137" s="24" t="s">
        <v>574</v>
      </c>
      <c r="E137" s="22" t="s">
        <v>605</v>
      </c>
      <c r="F137" s="107" t="s">
        <v>606</v>
      </c>
      <c r="G137" s="95"/>
      <c r="H137" s="96"/>
      <c r="I137" s="104"/>
      <c r="J137" s="104"/>
      <c r="K137" s="105"/>
      <c r="L137" s="105"/>
      <c r="M137" s="105"/>
      <c r="N137" s="104"/>
      <c r="O137" s="117" t="s">
        <v>581</v>
      </c>
    </row>
    <row r="138" spans="2:16374" s="8" customFormat="1" ht="62.85" customHeight="1" x14ac:dyDescent="0.25">
      <c r="B138" s="119" t="s">
        <v>607</v>
      </c>
      <c r="C138" s="16" t="s">
        <v>574</v>
      </c>
      <c r="D138" s="24" t="s">
        <v>574</v>
      </c>
      <c r="E138" s="147" t="s">
        <v>608</v>
      </c>
      <c r="F138" s="94"/>
      <c r="G138" s="95"/>
      <c r="H138" s="98" t="s">
        <v>609</v>
      </c>
      <c r="I138" s="104"/>
      <c r="J138" s="104"/>
      <c r="K138" s="105"/>
      <c r="L138" s="105"/>
      <c r="M138" s="105"/>
      <c r="N138" s="104"/>
      <c r="O138" s="117" t="s">
        <v>610</v>
      </c>
    </row>
    <row r="139" spans="2:16374" s="8" customFormat="1" ht="62.85" customHeight="1" x14ac:dyDescent="0.25">
      <c r="B139" s="119" t="s">
        <v>611</v>
      </c>
      <c r="C139" s="17" t="s">
        <v>574</v>
      </c>
      <c r="D139" s="26" t="s">
        <v>574</v>
      </c>
      <c r="E139" s="148" t="s">
        <v>612</v>
      </c>
      <c r="F139" s="94"/>
      <c r="G139" s="95"/>
      <c r="H139" s="98" t="s">
        <v>613</v>
      </c>
      <c r="I139" s="104"/>
      <c r="J139" s="104"/>
      <c r="K139" s="105"/>
      <c r="L139" s="105"/>
      <c r="M139" s="105"/>
      <c r="N139" s="104"/>
      <c r="O139" s="117" t="s">
        <v>614</v>
      </c>
    </row>
    <row r="140" spans="2:16374" s="8" customFormat="1" ht="62.85" customHeight="1" x14ac:dyDescent="0.25">
      <c r="B140" s="119" t="s">
        <v>615</v>
      </c>
      <c r="C140" s="14" t="s">
        <v>616</v>
      </c>
      <c r="D140" s="23" t="s">
        <v>616</v>
      </c>
      <c r="E140" s="163" t="s">
        <v>617</v>
      </c>
      <c r="F140" s="107" t="s">
        <v>618</v>
      </c>
      <c r="G140" s="95" t="s">
        <v>619</v>
      </c>
      <c r="H140" s="96"/>
      <c r="I140" s="104" t="s">
        <v>620</v>
      </c>
      <c r="J140" s="104" t="s">
        <v>621</v>
      </c>
      <c r="K140" s="105" t="s">
        <v>622</v>
      </c>
      <c r="L140" s="105" t="s">
        <v>623</v>
      </c>
      <c r="M140" s="105" t="s">
        <v>624</v>
      </c>
      <c r="N140" s="104" t="s">
        <v>625</v>
      </c>
      <c r="O140" s="117" t="s">
        <v>26</v>
      </c>
    </row>
    <row r="141" spans="2:16374" s="8" customFormat="1" ht="62.85" customHeight="1" x14ac:dyDescent="0.25">
      <c r="B141" s="119" t="s">
        <v>626</v>
      </c>
      <c r="C141" s="16" t="s">
        <v>616</v>
      </c>
      <c r="D141" s="28" t="s">
        <v>616</v>
      </c>
      <c r="E141" s="147" t="s">
        <v>627</v>
      </c>
      <c r="F141" s="107" t="s">
        <v>628</v>
      </c>
      <c r="G141" s="95" t="s">
        <v>629</v>
      </c>
      <c r="H141" s="96"/>
      <c r="I141" s="104"/>
      <c r="J141" s="104"/>
      <c r="K141" s="105"/>
      <c r="L141" s="105"/>
      <c r="M141" s="105"/>
      <c r="N141" s="104"/>
      <c r="O141" s="117" t="s">
        <v>26</v>
      </c>
    </row>
    <row r="142" spans="2:16374" s="8" customFormat="1" ht="62.85" customHeight="1" x14ac:dyDescent="0.25">
      <c r="B142" s="119" t="s">
        <v>630</v>
      </c>
      <c r="C142" s="16" t="s">
        <v>616</v>
      </c>
      <c r="D142" s="24" t="s">
        <v>616</v>
      </c>
      <c r="E142" s="147" t="s">
        <v>631</v>
      </c>
      <c r="F142" s="107" t="s">
        <v>632</v>
      </c>
      <c r="G142" s="95" t="s">
        <v>633</v>
      </c>
      <c r="H142" s="96"/>
      <c r="I142" s="104" t="s">
        <v>634</v>
      </c>
      <c r="J142" s="104" t="s">
        <v>635</v>
      </c>
      <c r="K142" s="105" t="s">
        <v>636</v>
      </c>
      <c r="L142" s="105" t="s">
        <v>637</v>
      </c>
      <c r="M142" s="105" t="s">
        <v>638</v>
      </c>
      <c r="N142" s="104"/>
      <c r="O142" s="117" t="s">
        <v>639</v>
      </c>
    </row>
    <row r="143" spans="2:16374" s="8" customFormat="1" ht="62.85" customHeight="1" x14ac:dyDescent="0.25">
      <c r="B143" s="119" t="s">
        <v>640</v>
      </c>
      <c r="C143" s="17" t="s">
        <v>616</v>
      </c>
      <c r="D143" s="26" t="s">
        <v>616</v>
      </c>
      <c r="E143" s="148" t="s">
        <v>641</v>
      </c>
      <c r="F143" s="107" t="s">
        <v>642</v>
      </c>
      <c r="G143" s="95" t="s">
        <v>643</v>
      </c>
      <c r="H143" s="96"/>
      <c r="I143" s="104" t="s">
        <v>644</v>
      </c>
      <c r="J143" s="104" t="s">
        <v>645</v>
      </c>
      <c r="K143" s="105" t="s">
        <v>646</v>
      </c>
      <c r="L143" s="105" t="s">
        <v>547</v>
      </c>
      <c r="M143" s="105"/>
      <c r="N143" s="104" t="s">
        <v>647</v>
      </c>
      <c r="O143" s="117" t="s">
        <v>26</v>
      </c>
    </row>
    <row r="144" spans="2:16374" s="8" customFormat="1" ht="62.85" customHeight="1" x14ac:dyDescent="0.25">
      <c r="B144" s="119" t="s">
        <v>648</v>
      </c>
      <c r="C144" s="14" t="s">
        <v>649</v>
      </c>
      <c r="D144" s="23" t="s">
        <v>650</v>
      </c>
      <c r="E144" s="162" t="s">
        <v>651</v>
      </c>
      <c r="F144" s="107" t="s">
        <v>652</v>
      </c>
      <c r="G144" s="95" t="s">
        <v>653</v>
      </c>
      <c r="H144" s="96"/>
      <c r="I144" s="104"/>
      <c r="J144" s="104"/>
      <c r="K144" s="105"/>
      <c r="L144" s="105"/>
      <c r="M144" s="105"/>
      <c r="N144" s="104"/>
      <c r="O144" s="117" t="s">
        <v>26</v>
      </c>
    </row>
    <row r="145" spans="2:15" s="8" customFormat="1" ht="62.85" customHeight="1" x14ac:dyDescent="0.25">
      <c r="B145" s="119" t="s">
        <v>654</v>
      </c>
      <c r="C145" s="16" t="s">
        <v>649</v>
      </c>
      <c r="D145" s="24" t="s">
        <v>650</v>
      </c>
      <c r="E145" s="162" t="s">
        <v>655</v>
      </c>
      <c r="F145" s="107" t="s">
        <v>594</v>
      </c>
      <c r="G145" s="95" t="s">
        <v>656</v>
      </c>
      <c r="H145" s="96"/>
      <c r="I145" s="104"/>
      <c r="J145" s="104"/>
      <c r="K145" s="105"/>
      <c r="L145" s="105"/>
      <c r="M145" s="105"/>
      <c r="N145" s="104"/>
      <c r="O145" s="117" t="s">
        <v>26</v>
      </c>
    </row>
    <row r="146" spans="2:15" s="8" customFormat="1" ht="62.85" customHeight="1" x14ac:dyDescent="0.25">
      <c r="B146" s="119" t="s">
        <v>657</v>
      </c>
      <c r="C146" s="16" t="s">
        <v>649</v>
      </c>
      <c r="D146" s="24" t="s">
        <v>650</v>
      </c>
      <c r="E146" s="162" t="s">
        <v>658</v>
      </c>
      <c r="F146" s="107" t="s">
        <v>659</v>
      </c>
      <c r="G146" s="95" t="s">
        <v>660</v>
      </c>
      <c r="H146" s="96"/>
      <c r="I146" s="104" t="s">
        <v>661</v>
      </c>
      <c r="J146" s="104" t="s">
        <v>662</v>
      </c>
      <c r="K146" s="113" t="s">
        <v>663</v>
      </c>
      <c r="L146" s="105" t="s">
        <v>664</v>
      </c>
      <c r="M146" s="105" t="s">
        <v>665</v>
      </c>
      <c r="N146" s="104" t="s">
        <v>666</v>
      </c>
      <c r="O146" s="117" t="s">
        <v>639</v>
      </c>
    </row>
    <row r="147" spans="2:15" s="8" customFormat="1" ht="62.85" customHeight="1" x14ac:dyDescent="0.25">
      <c r="B147" s="119" t="s">
        <v>667</v>
      </c>
      <c r="C147" s="16" t="s">
        <v>649</v>
      </c>
      <c r="D147" s="25" t="s">
        <v>650</v>
      </c>
      <c r="E147" s="164" t="s">
        <v>668</v>
      </c>
      <c r="F147" s="107" t="s">
        <v>669</v>
      </c>
      <c r="G147" s="95" t="s">
        <v>670</v>
      </c>
      <c r="H147" s="98" t="s">
        <v>671</v>
      </c>
      <c r="I147" s="104" t="s">
        <v>672</v>
      </c>
      <c r="J147" s="104" t="s">
        <v>662</v>
      </c>
      <c r="K147" s="105" t="s">
        <v>673</v>
      </c>
      <c r="L147" s="105" t="s">
        <v>674</v>
      </c>
      <c r="M147" s="105" t="s">
        <v>675</v>
      </c>
      <c r="N147" s="104" t="s">
        <v>676</v>
      </c>
      <c r="O147" s="117" t="s">
        <v>677</v>
      </c>
    </row>
    <row r="148" spans="2:15" s="8" customFormat="1" ht="62.85" customHeight="1" x14ac:dyDescent="0.25">
      <c r="B148" s="119" t="s">
        <v>678</v>
      </c>
      <c r="C148" s="16" t="s">
        <v>649</v>
      </c>
      <c r="D148" s="24" t="s">
        <v>650</v>
      </c>
      <c r="E148" s="162" t="s">
        <v>679</v>
      </c>
      <c r="F148" s="94"/>
      <c r="G148" s="95"/>
      <c r="H148" s="98" t="s">
        <v>680</v>
      </c>
      <c r="I148" s="104"/>
      <c r="J148" s="104"/>
      <c r="K148" s="105"/>
      <c r="L148" s="105"/>
      <c r="M148" s="105"/>
      <c r="N148" s="104" t="s">
        <v>681</v>
      </c>
      <c r="O148" s="117" t="s">
        <v>682</v>
      </c>
    </row>
    <row r="149" spans="2:15" s="8" customFormat="1" ht="62.85" customHeight="1" x14ac:dyDescent="0.25">
      <c r="B149" s="119" t="s">
        <v>683</v>
      </c>
      <c r="C149" s="16" t="s">
        <v>649</v>
      </c>
      <c r="D149" s="24" t="s">
        <v>650</v>
      </c>
      <c r="E149" s="162" t="s">
        <v>684</v>
      </c>
      <c r="F149" s="94"/>
      <c r="G149" s="95"/>
      <c r="H149" s="98" t="s">
        <v>685</v>
      </c>
      <c r="I149" s="104"/>
      <c r="J149" s="104"/>
      <c r="K149" s="105"/>
      <c r="L149" s="105"/>
      <c r="M149" s="105"/>
      <c r="N149" s="104" t="s">
        <v>681</v>
      </c>
      <c r="O149" s="117" t="s">
        <v>686</v>
      </c>
    </row>
    <row r="150" spans="2:15" s="8" customFormat="1" ht="62.85" customHeight="1" x14ac:dyDescent="0.25">
      <c r="B150" s="119" t="s">
        <v>687</v>
      </c>
      <c r="C150" s="16" t="s">
        <v>649</v>
      </c>
      <c r="D150" s="26" t="s">
        <v>650</v>
      </c>
      <c r="E150" s="22" t="s">
        <v>688</v>
      </c>
      <c r="F150" s="107" t="s">
        <v>689</v>
      </c>
      <c r="G150" s="95" t="s">
        <v>690</v>
      </c>
      <c r="H150" s="98" t="s">
        <v>691</v>
      </c>
      <c r="I150" s="104" t="s">
        <v>692</v>
      </c>
      <c r="J150" s="104" t="s">
        <v>693</v>
      </c>
      <c r="K150" s="105">
        <v>17.123999999999999</v>
      </c>
      <c r="L150" s="105" t="s">
        <v>694</v>
      </c>
      <c r="M150" s="105" t="s">
        <v>695</v>
      </c>
      <c r="N150" s="104"/>
      <c r="O150" s="117" t="s">
        <v>639</v>
      </c>
    </row>
    <row r="151" spans="2:15" s="8" customFormat="1" ht="62.85" customHeight="1" x14ac:dyDescent="0.25">
      <c r="B151" s="119" t="s">
        <v>696</v>
      </c>
      <c r="C151" s="16" t="s">
        <v>649</v>
      </c>
      <c r="D151" s="35" t="s">
        <v>697</v>
      </c>
      <c r="E151" s="248" t="s">
        <v>698</v>
      </c>
      <c r="F151" s="107" t="s">
        <v>699</v>
      </c>
      <c r="G151" s="95" t="s">
        <v>700</v>
      </c>
      <c r="H151" s="96"/>
      <c r="I151" s="104" t="s">
        <v>701</v>
      </c>
      <c r="J151" s="104" t="s">
        <v>702</v>
      </c>
      <c r="K151" s="105"/>
      <c r="L151" s="105"/>
      <c r="M151" s="105" t="s">
        <v>703</v>
      </c>
      <c r="N151" s="104" t="s">
        <v>704</v>
      </c>
      <c r="O151" s="120" t="s">
        <v>705</v>
      </c>
    </row>
    <row r="152" spans="2:15" s="8" customFormat="1" ht="62.85" customHeight="1" x14ac:dyDescent="0.25">
      <c r="B152" s="119" t="s">
        <v>706</v>
      </c>
      <c r="C152" s="16" t="s">
        <v>649</v>
      </c>
      <c r="D152" s="36" t="s">
        <v>697</v>
      </c>
      <c r="E152" s="165" t="s">
        <v>707</v>
      </c>
      <c r="F152" s="107" t="s">
        <v>708</v>
      </c>
      <c r="G152" s="95" t="s">
        <v>709</v>
      </c>
      <c r="H152" s="98"/>
      <c r="I152" s="104"/>
      <c r="J152" s="104"/>
      <c r="K152" s="105"/>
      <c r="L152" s="105"/>
      <c r="M152" s="105"/>
      <c r="N152" s="112"/>
      <c r="O152" s="118" t="s">
        <v>639</v>
      </c>
    </row>
    <row r="153" spans="2:15" s="8" customFormat="1" ht="62.85" customHeight="1" x14ac:dyDescent="0.25">
      <c r="B153" s="119" t="s">
        <v>710</v>
      </c>
      <c r="C153" s="16" t="s">
        <v>649</v>
      </c>
      <c r="D153" s="25" t="s">
        <v>697</v>
      </c>
      <c r="E153" s="162" t="s">
        <v>711</v>
      </c>
      <c r="F153" s="106"/>
      <c r="G153" s="95"/>
      <c r="H153" s="98" t="s">
        <v>712</v>
      </c>
      <c r="I153" s="104"/>
      <c r="J153" s="104"/>
      <c r="K153" s="105"/>
      <c r="L153" s="105"/>
      <c r="M153" s="105"/>
      <c r="N153" s="112"/>
      <c r="O153" s="118" t="s">
        <v>586</v>
      </c>
    </row>
    <row r="154" spans="2:15" s="8" customFormat="1" ht="62.85" customHeight="1" x14ac:dyDescent="0.25">
      <c r="B154" s="119" t="s">
        <v>713</v>
      </c>
      <c r="C154" s="16" t="s">
        <v>649</v>
      </c>
      <c r="D154" s="24" t="s">
        <v>697</v>
      </c>
      <c r="E154" s="162" t="s">
        <v>714</v>
      </c>
      <c r="F154" s="107" t="s">
        <v>689</v>
      </c>
      <c r="G154" s="95" t="s">
        <v>690</v>
      </c>
      <c r="H154" s="98" t="s">
        <v>715</v>
      </c>
      <c r="I154" s="104"/>
      <c r="J154" s="104"/>
      <c r="K154" s="105"/>
      <c r="L154" s="105"/>
      <c r="M154" s="105"/>
      <c r="N154" s="112"/>
      <c r="O154" s="118" t="s">
        <v>586</v>
      </c>
    </row>
    <row r="155" spans="2:15" s="8" customFormat="1" ht="62.85" customHeight="1" x14ac:dyDescent="0.25">
      <c r="B155" s="119" t="s">
        <v>716</v>
      </c>
      <c r="C155" s="16" t="s">
        <v>649</v>
      </c>
      <c r="D155" s="24" t="s">
        <v>697</v>
      </c>
      <c r="E155" s="162" t="s">
        <v>717</v>
      </c>
      <c r="F155" s="45" t="s">
        <v>718</v>
      </c>
      <c r="G155" s="95"/>
      <c r="H155" s="98" t="s">
        <v>719</v>
      </c>
      <c r="I155" s="104"/>
      <c r="J155" s="104"/>
      <c r="K155" s="105"/>
      <c r="L155" s="105"/>
      <c r="M155" s="105"/>
      <c r="N155" s="112" t="s">
        <v>720</v>
      </c>
      <c r="O155" s="118" t="s">
        <v>721</v>
      </c>
    </row>
    <row r="156" spans="2:15" s="8" customFormat="1" ht="62.85" customHeight="1" x14ac:dyDescent="0.25">
      <c r="B156" s="119" t="s">
        <v>722</v>
      </c>
      <c r="C156" s="18" t="s">
        <v>649</v>
      </c>
      <c r="D156" s="26" t="s">
        <v>697</v>
      </c>
      <c r="E156" s="166" t="s">
        <v>723</v>
      </c>
      <c r="F156" s="108"/>
      <c r="G156" s="95"/>
      <c r="H156" s="98" t="s">
        <v>724</v>
      </c>
      <c r="I156" s="104"/>
      <c r="J156" s="104"/>
      <c r="K156" s="105"/>
      <c r="L156" s="105"/>
      <c r="M156" s="105"/>
      <c r="N156" s="112"/>
      <c r="O156" s="118" t="s">
        <v>639</v>
      </c>
    </row>
    <row r="157" spans="2:15" s="8" customFormat="1" ht="62.85" customHeight="1" x14ac:dyDescent="0.25">
      <c r="B157" s="119" t="s">
        <v>725</v>
      </c>
      <c r="C157" s="14" t="s">
        <v>726</v>
      </c>
      <c r="D157" s="23" t="s">
        <v>726</v>
      </c>
      <c r="E157" s="167" t="s">
        <v>727</v>
      </c>
      <c r="F157" s="107" t="s">
        <v>728</v>
      </c>
      <c r="G157" s="59" t="s">
        <v>729</v>
      </c>
      <c r="H157" s="96"/>
      <c r="I157" s="104"/>
      <c r="J157" s="104"/>
      <c r="K157" s="105"/>
      <c r="L157" s="105"/>
      <c r="M157" s="105"/>
      <c r="N157" s="104"/>
      <c r="O157" s="117" t="s">
        <v>26</v>
      </c>
    </row>
    <row r="158" spans="2:15" s="8" customFormat="1" ht="62.85" customHeight="1" x14ac:dyDescent="0.25">
      <c r="B158" s="119" t="s">
        <v>730</v>
      </c>
      <c r="C158" s="16" t="s">
        <v>726</v>
      </c>
      <c r="D158" s="24" t="s">
        <v>726</v>
      </c>
      <c r="E158" s="162" t="s">
        <v>731</v>
      </c>
      <c r="F158" s="107" t="s">
        <v>728</v>
      </c>
      <c r="G158" s="59" t="s">
        <v>732</v>
      </c>
      <c r="H158" s="96"/>
      <c r="I158" s="104"/>
      <c r="J158" s="104"/>
      <c r="K158" s="105"/>
      <c r="L158" s="105"/>
      <c r="M158" s="105"/>
      <c r="N158" s="104"/>
      <c r="O158" s="117" t="s">
        <v>26</v>
      </c>
    </row>
    <row r="159" spans="2:15" s="8" customFormat="1" ht="62.85" customHeight="1" x14ac:dyDescent="0.25">
      <c r="B159" s="119" t="s">
        <v>733</v>
      </c>
      <c r="C159" s="16" t="s">
        <v>726</v>
      </c>
      <c r="D159" s="24" t="s">
        <v>726</v>
      </c>
      <c r="E159" s="162" t="s">
        <v>734</v>
      </c>
      <c r="F159" s="45" t="s">
        <v>735</v>
      </c>
      <c r="G159" s="95" t="s">
        <v>736</v>
      </c>
      <c r="H159" s="96"/>
      <c r="I159" s="104"/>
      <c r="J159" s="104"/>
      <c r="K159" s="105"/>
      <c r="L159" s="105"/>
      <c r="M159" s="105"/>
      <c r="N159" s="104"/>
      <c r="O159" s="117" t="s">
        <v>26</v>
      </c>
    </row>
    <row r="160" spans="2:15" s="8" customFormat="1" ht="62.85" customHeight="1" x14ac:dyDescent="0.25">
      <c r="B160" s="119" t="s">
        <v>737</v>
      </c>
      <c r="C160" s="16" t="s">
        <v>726</v>
      </c>
      <c r="D160" s="24" t="s">
        <v>726</v>
      </c>
      <c r="E160" s="162" t="s">
        <v>738</v>
      </c>
      <c r="F160" s="45" t="s">
        <v>739</v>
      </c>
      <c r="G160" s="95"/>
      <c r="H160" s="96"/>
      <c r="I160" s="104"/>
      <c r="J160" s="104"/>
      <c r="K160" s="105"/>
      <c r="L160" s="105"/>
      <c r="M160" s="105"/>
      <c r="N160" s="104"/>
      <c r="O160" s="117" t="s">
        <v>26</v>
      </c>
    </row>
    <row r="161" spans="2:15" s="8" customFormat="1" ht="62.85" customHeight="1" x14ac:dyDescent="0.25">
      <c r="B161" s="119" t="s">
        <v>740</v>
      </c>
      <c r="C161" s="16" t="s">
        <v>726</v>
      </c>
      <c r="D161" s="24" t="s">
        <v>726</v>
      </c>
      <c r="E161" s="147" t="s">
        <v>741</v>
      </c>
      <c r="F161" s="108"/>
      <c r="G161" s="95"/>
      <c r="H161" s="98" t="s">
        <v>742</v>
      </c>
      <c r="I161" s="104"/>
      <c r="J161" s="104"/>
      <c r="K161" s="105"/>
      <c r="L161" s="105"/>
      <c r="M161" s="105"/>
      <c r="N161" s="104"/>
      <c r="O161" s="117" t="s">
        <v>26</v>
      </c>
    </row>
    <row r="162" spans="2:15" s="8" customFormat="1" ht="62.85" customHeight="1" x14ac:dyDescent="0.25">
      <c r="B162" s="119" t="s">
        <v>743</v>
      </c>
      <c r="C162" s="16" t="s">
        <v>726</v>
      </c>
      <c r="D162" s="24" t="s">
        <v>726</v>
      </c>
      <c r="E162" s="147" t="s">
        <v>744</v>
      </c>
      <c r="F162" s="107" t="s">
        <v>745</v>
      </c>
      <c r="G162" s="95" t="s">
        <v>746</v>
      </c>
      <c r="H162" s="96"/>
      <c r="I162" s="104"/>
      <c r="J162" s="104"/>
      <c r="K162" s="105"/>
      <c r="L162" s="105"/>
      <c r="M162" s="105"/>
      <c r="N162" s="104"/>
      <c r="O162" s="117" t="s">
        <v>26</v>
      </c>
    </row>
    <row r="163" spans="2:15" s="8" customFormat="1" ht="62.85" customHeight="1" x14ac:dyDescent="0.25">
      <c r="B163" s="119" t="s">
        <v>747</v>
      </c>
      <c r="C163" s="16" t="s">
        <v>726</v>
      </c>
      <c r="D163" s="25" t="s">
        <v>726</v>
      </c>
      <c r="E163" s="147" t="s">
        <v>748</v>
      </c>
      <c r="F163" s="108"/>
      <c r="G163" s="95"/>
      <c r="H163" s="98" t="s">
        <v>749</v>
      </c>
      <c r="I163" s="104" t="s">
        <v>750</v>
      </c>
      <c r="J163" s="104" t="s">
        <v>751</v>
      </c>
      <c r="K163" s="105">
        <v>203</v>
      </c>
      <c r="L163" s="105">
        <v>168</v>
      </c>
      <c r="M163" s="105">
        <v>248</v>
      </c>
      <c r="N163" s="104" t="s">
        <v>752</v>
      </c>
      <c r="O163" s="117" t="s">
        <v>26</v>
      </c>
    </row>
    <row r="164" spans="2:15" s="8" customFormat="1" ht="62.85" customHeight="1" x14ac:dyDescent="0.25">
      <c r="B164" s="119" t="s">
        <v>753</v>
      </c>
      <c r="C164" s="16" t="s">
        <v>726</v>
      </c>
      <c r="D164" s="24" t="s">
        <v>726</v>
      </c>
      <c r="E164" s="147" t="s">
        <v>754</v>
      </c>
      <c r="F164" s="107" t="s">
        <v>745</v>
      </c>
      <c r="G164" s="95" t="s">
        <v>746</v>
      </c>
      <c r="H164" s="96"/>
      <c r="I164" s="104"/>
      <c r="J164" s="104"/>
      <c r="K164" s="105"/>
      <c r="L164" s="105"/>
      <c r="M164" s="105"/>
      <c r="N164" s="104"/>
      <c r="O164" s="117" t="s">
        <v>639</v>
      </c>
    </row>
    <row r="165" spans="2:15" s="8" customFormat="1" ht="62.85" customHeight="1" x14ac:dyDescent="0.25">
      <c r="B165" s="119" t="s">
        <v>755</v>
      </c>
      <c r="C165" s="16" t="s">
        <v>726</v>
      </c>
      <c r="D165" s="24" t="s">
        <v>726</v>
      </c>
      <c r="E165" s="147" t="s">
        <v>650</v>
      </c>
      <c r="F165" s="107" t="s">
        <v>756</v>
      </c>
      <c r="G165" s="95" t="s">
        <v>757</v>
      </c>
      <c r="H165" s="96"/>
      <c r="I165" s="104"/>
      <c r="J165" s="104"/>
      <c r="K165" s="105"/>
      <c r="L165" s="105"/>
      <c r="M165" s="105"/>
      <c r="N165" s="104"/>
      <c r="O165" s="117" t="s">
        <v>26</v>
      </c>
    </row>
    <row r="166" spans="2:15" s="8" customFormat="1" ht="62.85" customHeight="1" x14ac:dyDescent="0.25">
      <c r="B166" s="119" t="s">
        <v>758</v>
      </c>
      <c r="C166" s="16" t="s">
        <v>726</v>
      </c>
      <c r="D166" s="24" t="s">
        <v>726</v>
      </c>
      <c r="E166" s="147" t="s">
        <v>759</v>
      </c>
      <c r="F166" s="107" t="s">
        <v>760</v>
      </c>
      <c r="G166" s="95" t="s">
        <v>761</v>
      </c>
      <c r="H166" s="96"/>
      <c r="I166" s="104"/>
      <c r="J166" s="104"/>
      <c r="K166" s="105"/>
      <c r="L166" s="105"/>
      <c r="M166" s="105"/>
      <c r="N166" s="104"/>
      <c r="O166" s="117" t="s">
        <v>26</v>
      </c>
    </row>
    <row r="167" spans="2:15" s="8" customFormat="1" ht="62.85" customHeight="1" x14ac:dyDescent="0.25">
      <c r="B167" s="119" t="s">
        <v>762</v>
      </c>
      <c r="C167" s="16" t="s">
        <v>726</v>
      </c>
      <c r="D167" s="24" t="s">
        <v>726</v>
      </c>
      <c r="E167" s="147" t="s">
        <v>763</v>
      </c>
      <c r="F167" s="108"/>
      <c r="G167" s="95"/>
      <c r="H167" s="98" t="s">
        <v>764</v>
      </c>
      <c r="I167" s="104"/>
      <c r="J167" s="104"/>
      <c r="K167" s="105"/>
      <c r="L167" s="105"/>
      <c r="M167" s="105"/>
      <c r="N167" s="104"/>
      <c r="O167" s="117" t="s">
        <v>26</v>
      </c>
    </row>
    <row r="168" spans="2:15" s="8" customFormat="1" ht="62.85" customHeight="1" x14ac:dyDescent="0.25">
      <c r="B168" s="119" t="s">
        <v>765</v>
      </c>
      <c r="C168" s="16" t="s">
        <v>726</v>
      </c>
      <c r="D168" s="24" t="s">
        <v>726</v>
      </c>
      <c r="E168" s="162" t="s">
        <v>766</v>
      </c>
      <c r="F168" s="108" t="s">
        <v>767</v>
      </c>
      <c r="G168" s="95"/>
      <c r="H168" s="98" t="s">
        <v>768</v>
      </c>
      <c r="I168" s="104"/>
      <c r="J168" s="104"/>
      <c r="K168" s="105"/>
      <c r="L168" s="105"/>
      <c r="M168" s="105"/>
      <c r="N168" s="104"/>
      <c r="O168" s="117" t="s">
        <v>26</v>
      </c>
    </row>
    <row r="169" spans="2:15" s="8" customFormat="1" ht="62.85" customHeight="1" x14ac:dyDescent="0.25">
      <c r="B169" s="119" t="s">
        <v>769</v>
      </c>
      <c r="C169" s="16" t="s">
        <v>726</v>
      </c>
      <c r="D169" s="58" t="s">
        <v>726</v>
      </c>
      <c r="E169" s="168" t="s">
        <v>770</v>
      </c>
      <c r="F169" s="107" t="s">
        <v>771</v>
      </c>
      <c r="G169" s="95"/>
      <c r="H169" s="98" t="s">
        <v>772</v>
      </c>
      <c r="I169" s="104"/>
      <c r="J169" s="104"/>
      <c r="K169" s="105"/>
      <c r="L169" s="105"/>
      <c r="M169" s="105"/>
      <c r="N169" s="104"/>
      <c r="O169" s="117" t="s">
        <v>26</v>
      </c>
    </row>
    <row r="170" spans="2:15" s="8" customFormat="1" ht="62.85" customHeight="1" x14ac:dyDescent="0.25">
      <c r="B170" s="119" t="s">
        <v>773</v>
      </c>
      <c r="C170" s="17" t="s">
        <v>726</v>
      </c>
      <c r="D170" s="202" t="s">
        <v>774</v>
      </c>
      <c r="E170" s="169" t="s">
        <v>775</v>
      </c>
      <c r="F170" s="107" t="s">
        <v>776</v>
      </c>
      <c r="G170" s="95" t="s">
        <v>777</v>
      </c>
      <c r="H170" s="96"/>
      <c r="I170" s="104" t="s">
        <v>778</v>
      </c>
      <c r="J170" s="104" t="s">
        <v>358</v>
      </c>
      <c r="K170" s="289">
        <v>0.09</v>
      </c>
      <c r="L170" s="289">
        <v>0.13</v>
      </c>
      <c r="M170" s="105"/>
      <c r="N170" s="104"/>
      <c r="O170" s="117" t="s">
        <v>26</v>
      </c>
    </row>
    <row r="171" spans="2:15" s="8" customFormat="1" ht="62.85" customHeight="1" x14ac:dyDescent="0.25">
      <c r="B171" s="119" t="s">
        <v>779</v>
      </c>
      <c r="C171" s="14" t="s">
        <v>780</v>
      </c>
      <c r="D171" s="23" t="s">
        <v>780</v>
      </c>
      <c r="E171" s="162" t="s">
        <v>781</v>
      </c>
      <c r="F171" s="107" t="s">
        <v>580</v>
      </c>
      <c r="G171" s="95"/>
      <c r="H171" s="96"/>
      <c r="I171" s="104"/>
      <c r="J171" s="104"/>
      <c r="K171" s="105"/>
      <c r="L171" s="105"/>
      <c r="M171" s="105"/>
      <c r="N171" s="104"/>
      <c r="O171" s="117" t="s">
        <v>581</v>
      </c>
    </row>
    <row r="172" spans="2:15" s="8" customFormat="1" ht="62.85" customHeight="1" x14ac:dyDescent="0.25">
      <c r="B172" s="119" t="s">
        <v>782</v>
      </c>
      <c r="C172" s="16" t="s">
        <v>780</v>
      </c>
      <c r="D172" s="24" t="s">
        <v>780</v>
      </c>
      <c r="E172" s="162" t="s">
        <v>783</v>
      </c>
      <c r="F172" s="45" t="s">
        <v>576</v>
      </c>
      <c r="G172" s="95"/>
      <c r="H172" s="96"/>
      <c r="I172" s="104"/>
      <c r="J172" s="104"/>
      <c r="K172" s="105"/>
      <c r="L172" s="105"/>
      <c r="M172" s="105"/>
      <c r="N172" s="104"/>
      <c r="O172" s="117" t="s">
        <v>577</v>
      </c>
    </row>
    <row r="173" spans="2:15" s="8" customFormat="1" ht="62.85" customHeight="1" x14ac:dyDescent="0.25">
      <c r="B173" s="119" t="s">
        <v>784</v>
      </c>
      <c r="C173" s="16" t="s">
        <v>780</v>
      </c>
      <c r="D173" s="24" t="s">
        <v>780</v>
      </c>
      <c r="E173" s="162" t="s">
        <v>785</v>
      </c>
      <c r="F173" s="107" t="s">
        <v>580</v>
      </c>
      <c r="G173" s="95"/>
      <c r="H173" s="98" t="s">
        <v>786</v>
      </c>
      <c r="I173" s="104"/>
      <c r="J173" s="104"/>
      <c r="K173" s="105"/>
      <c r="L173" s="105"/>
      <c r="M173" s="105"/>
      <c r="N173" s="104"/>
      <c r="O173" s="117" t="s">
        <v>581</v>
      </c>
    </row>
    <row r="174" spans="2:15" s="8" customFormat="1" ht="62.85" customHeight="1" x14ac:dyDescent="0.25">
      <c r="B174" s="119" t="s">
        <v>787</v>
      </c>
      <c r="C174" s="16" t="s">
        <v>780</v>
      </c>
      <c r="D174" s="24" t="s">
        <v>780</v>
      </c>
      <c r="E174" s="162" t="s">
        <v>788</v>
      </c>
      <c r="F174" s="107" t="s">
        <v>789</v>
      </c>
      <c r="G174" s="95"/>
      <c r="H174" s="96"/>
      <c r="I174" s="104"/>
      <c r="J174" s="104"/>
      <c r="K174" s="105"/>
      <c r="L174" s="105"/>
      <c r="M174" s="105"/>
      <c r="N174" s="104"/>
      <c r="O174" s="117" t="s">
        <v>639</v>
      </c>
    </row>
    <row r="175" spans="2:15" s="8" customFormat="1" ht="62.85" customHeight="1" x14ac:dyDescent="0.25">
      <c r="B175" s="119" t="s">
        <v>790</v>
      </c>
      <c r="C175" s="16" t="s">
        <v>780</v>
      </c>
      <c r="D175" s="25" t="s">
        <v>780</v>
      </c>
      <c r="E175" s="170" t="s">
        <v>791</v>
      </c>
      <c r="F175" s="107" t="s">
        <v>792</v>
      </c>
      <c r="G175" s="95" t="s">
        <v>793</v>
      </c>
      <c r="H175" s="96"/>
      <c r="I175" s="104"/>
      <c r="J175" s="104"/>
      <c r="K175" s="105"/>
      <c r="L175" s="105"/>
      <c r="M175" s="105"/>
      <c r="N175" s="104"/>
      <c r="O175" s="117" t="s">
        <v>26</v>
      </c>
    </row>
    <row r="176" spans="2:15" s="8" customFormat="1" ht="62.85" customHeight="1" x14ac:dyDescent="0.25">
      <c r="B176" s="119" t="s">
        <v>794</v>
      </c>
      <c r="C176" s="16" t="s">
        <v>780</v>
      </c>
      <c r="D176" s="24" t="s">
        <v>780</v>
      </c>
      <c r="E176" s="171" t="s">
        <v>791</v>
      </c>
      <c r="F176" s="107" t="s">
        <v>795</v>
      </c>
      <c r="G176" s="95" t="s">
        <v>796</v>
      </c>
      <c r="H176" s="96" t="s">
        <v>797</v>
      </c>
      <c r="I176" s="104"/>
      <c r="J176" s="104"/>
      <c r="K176" s="105"/>
      <c r="L176" s="105"/>
      <c r="M176" s="105"/>
      <c r="N176" s="104"/>
      <c r="O176" s="117" t="s">
        <v>26</v>
      </c>
    </row>
    <row r="177" spans="2:15" s="8" customFormat="1" ht="62.85" customHeight="1" x14ac:dyDescent="0.25">
      <c r="B177" s="119" t="s">
        <v>798</v>
      </c>
      <c r="C177" s="16" t="s">
        <v>780</v>
      </c>
      <c r="D177" s="24" t="s">
        <v>780</v>
      </c>
      <c r="E177" s="147" t="s">
        <v>799</v>
      </c>
      <c r="F177" s="108"/>
      <c r="G177" s="95"/>
      <c r="H177" s="98" t="s">
        <v>800</v>
      </c>
      <c r="I177" s="104"/>
      <c r="J177" s="104"/>
      <c r="K177" s="105"/>
      <c r="L177" s="105"/>
      <c r="M177" s="105"/>
      <c r="N177" s="104"/>
      <c r="O177" s="118" t="s">
        <v>801</v>
      </c>
    </row>
    <row r="178" spans="2:15" s="8" customFormat="1" ht="62.85" customHeight="1" x14ac:dyDescent="0.25">
      <c r="B178" s="119" t="s">
        <v>802</v>
      </c>
      <c r="C178" s="16" t="s">
        <v>780</v>
      </c>
      <c r="D178" s="24" t="s">
        <v>780</v>
      </c>
      <c r="E178" s="162" t="s">
        <v>803</v>
      </c>
      <c r="F178" s="45" t="s">
        <v>804</v>
      </c>
      <c r="G178" s="95" t="s">
        <v>805</v>
      </c>
      <c r="H178" s="96"/>
      <c r="I178" s="104" t="s">
        <v>806</v>
      </c>
      <c r="J178" s="104" t="s">
        <v>621</v>
      </c>
      <c r="K178" s="105" t="s">
        <v>807</v>
      </c>
      <c r="L178" s="105" t="s">
        <v>808</v>
      </c>
      <c r="M178" s="105"/>
      <c r="N178" s="104"/>
      <c r="O178" s="121" t="s">
        <v>809</v>
      </c>
    </row>
    <row r="179" spans="2:15" s="8" customFormat="1" ht="62.85" customHeight="1" x14ac:dyDescent="0.25">
      <c r="B179" s="119" t="s">
        <v>810</v>
      </c>
      <c r="C179" s="17" t="s">
        <v>780</v>
      </c>
      <c r="D179" s="26" t="s">
        <v>780</v>
      </c>
      <c r="E179" s="162" t="s">
        <v>811</v>
      </c>
      <c r="F179" s="107" t="s">
        <v>812</v>
      </c>
      <c r="G179" s="95" t="s">
        <v>813</v>
      </c>
      <c r="H179" s="96"/>
      <c r="I179" s="104"/>
      <c r="J179" s="104"/>
      <c r="K179" s="105"/>
      <c r="L179" s="105"/>
      <c r="M179" s="105"/>
      <c r="N179" s="104"/>
      <c r="O179" s="117" t="s">
        <v>581</v>
      </c>
    </row>
    <row r="180" spans="2:15" s="8" customFormat="1" ht="62.85" customHeight="1" x14ac:dyDescent="0.25">
      <c r="B180" s="119" t="s">
        <v>814</v>
      </c>
      <c r="C180" s="14" t="s">
        <v>815</v>
      </c>
      <c r="D180" s="23" t="s">
        <v>815</v>
      </c>
      <c r="E180" s="172" t="s">
        <v>816</v>
      </c>
      <c r="F180" s="45" t="s">
        <v>817</v>
      </c>
      <c r="G180" s="95"/>
      <c r="H180" s="98" t="s">
        <v>818</v>
      </c>
      <c r="I180" s="104"/>
      <c r="J180" s="104"/>
      <c r="K180" s="105"/>
      <c r="L180" s="105"/>
      <c r="M180" s="105"/>
      <c r="N180" s="104"/>
      <c r="O180" s="117" t="s">
        <v>819</v>
      </c>
    </row>
    <row r="181" spans="2:15" s="8" customFormat="1" ht="62.85" customHeight="1" x14ac:dyDescent="0.25">
      <c r="B181" s="119" t="s">
        <v>820</v>
      </c>
      <c r="C181" s="16" t="s">
        <v>815</v>
      </c>
      <c r="D181" s="25" t="s">
        <v>815</v>
      </c>
      <c r="E181" s="157" t="s">
        <v>816</v>
      </c>
      <c r="F181" s="107" t="s">
        <v>594</v>
      </c>
      <c r="G181" s="95" t="s">
        <v>595</v>
      </c>
      <c r="H181" s="96"/>
      <c r="I181" s="104"/>
      <c r="J181" s="104"/>
      <c r="K181" s="105"/>
      <c r="L181" s="105"/>
      <c r="M181" s="105"/>
      <c r="N181" s="104"/>
      <c r="O181" s="120" t="s">
        <v>639</v>
      </c>
    </row>
    <row r="182" spans="2:15" s="8" customFormat="1" ht="62.85" customHeight="1" x14ac:dyDescent="0.25">
      <c r="B182" s="119" t="s">
        <v>821</v>
      </c>
      <c r="C182" s="17" t="s">
        <v>815</v>
      </c>
      <c r="D182" s="26" t="s">
        <v>815</v>
      </c>
      <c r="E182" s="22" t="s">
        <v>822</v>
      </c>
      <c r="F182" s="108"/>
      <c r="G182" s="95"/>
      <c r="H182" s="98" t="s">
        <v>823</v>
      </c>
      <c r="I182" s="104"/>
      <c r="J182" s="104"/>
      <c r="K182" s="105"/>
      <c r="L182" s="105"/>
      <c r="M182" s="105"/>
      <c r="N182" s="104"/>
      <c r="O182" s="117" t="s">
        <v>824</v>
      </c>
    </row>
    <row r="183" spans="2:15" s="8" customFormat="1" ht="62.85" customHeight="1" x14ac:dyDescent="0.25">
      <c r="B183" s="119" t="s">
        <v>825</v>
      </c>
      <c r="C183" s="14" t="s">
        <v>826</v>
      </c>
      <c r="D183" s="23" t="s">
        <v>827</v>
      </c>
      <c r="E183" s="145" t="s">
        <v>828</v>
      </c>
      <c r="F183" s="108" t="s">
        <v>829</v>
      </c>
      <c r="G183" s="95"/>
      <c r="H183" s="96"/>
      <c r="I183" s="104"/>
      <c r="J183" s="104"/>
      <c r="K183" s="105"/>
      <c r="L183" s="105"/>
      <c r="M183" s="105"/>
      <c r="N183" s="104"/>
      <c r="O183" s="117" t="s">
        <v>26</v>
      </c>
    </row>
    <row r="184" spans="2:15" s="8" customFormat="1" ht="62.85" customHeight="1" x14ac:dyDescent="0.25">
      <c r="B184" s="119" t="s">
        <v>830</v>
      </c>
      <c r="C184" s="16" t="s">
        <v>826</v>
      </c>
      <c r="D184" s="24" t="s">
        <v>827</v>
      </c>
      <c r="E184" s="147" t="s">
        <v>831</v>
      </c>
      <c r="F184" s="107" t="s">
        <v>832</v>
      </c>
      <c r="G184" s="95" t="s">
        <v>833</v>
      </c>
      <c r="H184" s="98" t="s">
        <v>834</v>
      </c>
      <c r="I184" s="104"/>
      <c r="J184" s="104"/>
      <c r="K184" s="105"/>
      <c r="L184" s="105"/>
      <c r="M184" s="105"/>
      <c r="N184" s="104"/>
      <c r="O184" s="117" t="s">
        <v>26</v>
      </c>
    </row>
    <row r="185" spans="2:15" s="8" customFormat="1" ht="62.85" customHeight="1" x14ac:dyDescent="0.25">
      <c r="B185" s="119" t="s">
        <v>835</v>
      </c>
      <c r="C185" s="16" t="s">
        <v>826</v>
      </c>
      <c r="D185" s="25" t="s">
        <v>827</v>
      </c>
      <c r="E185" s="22" t="s">
        <v>836</v>
      </c>
      <c r="F185" s="107" t="s">
        <v>832</v>
      </c>
      <c r="G185" s="95" t="s">
        <v>837</v>
      </c>
      <c r="H185" s="96"/>
      <c r="I185" s="104"/>
      <c r="J185" s="104"/>
      <c r="K185" s="105"/>
      <c r="L185" s="105"/>
      <c r="M185" s="105"/>
      <c r="N185" s="104"/>
      <c r="O185" s="117" t="s">
        <v>26</v>
      </c>
    </row>
    <row r="186" spans="2:15" s="8" customFormat="1" ht="62.85" customHeight="1" x14ac:dyDescent="0.25">
      <c r="B186" s="119" t="s">
        <v>838</v>
      </c>
      <c r="C186" s="16" t="s">
        <v>826</v>
      </c>
      <c r="D186" s="24" t="s">
        <v>827</v>
      </c>
      <c r="E186" s="147" t="s">
        <v>839</v>
      </c>
      <c r="F186" s="107" t="s">
        <v>832</v>
      </c>
      <c r="G186" s="95" t="s">
        <v>840</v>
      </c>
      <c r="H186" s="98" t="s">
        <v>841</v>
      </c>
      <c r="I186" s="104"/>
      <c r="J186" s="104"/>
      <c r="K186" s="105"/>
      <c r="L186" s="105"/>
      <c r="M186" s="105"/>
      <c r="N186" s="104"/>
      <c r="O186" s="117" t="s">
        <v>26</v>
      </c>
    </row>
    <row r="187" spans="2:15" s="8" customFormat="1" ht="62.85" customHeight="1" x14ac:dyDescent="0.25">
      <c r="B187" s="119" t="s">
        <v>842</v>
      </c>
      <c r="C187" s="16" t="s">
        <v>826</v>
      </c>
      <c r="D187" s="26" t="s">
        <v>827</v>
      </c>
      <c r="E187" s="22" t="s">
        <v>843</v>
      </c>
      <c r="F187" s="107" t="s">
        <v>844</v>
      </c>
      <c r="G187" s="95" t="s">
        <v>845</v>
      </c>
      <c r="H187" s="96"/>
      <c r="I187" s="95" t="s">
        <v>846</v>
      </c>
      <c r="J187" s="104" t="s">
        <v>847</v>
      </c>
      <c r="K187" s="105" t="s">
        <v>848</v>
      </c>
      <c r="L187" s="105" t="s">
        <v>849</v>
      </c>
      <c r="M187" s="105" t="s">
        <v>850</v>
      </c>
      <c r="N187" s="104"/>
      <c r="O187" s="117" t="s">
        <v>26</v>
      </c>
    </row>
    <row r="188" spans="2:15" s="8" customFormat="1" ht="62.85" customHeight="1" x14ac:dyDescent="0.25">
      <c r="B188" s="119" t="s">
        <v>851</v>
      </c>
      <c r="C188" s="16" t="s">
        <v>826</v>
      </c>
      <c r="D188" s="23" t="s">
        <v>852</v>
      </c>
      <c r="E188" s="286" t="s">
        <v>828</v>
      </c>
      <c r="F188" s="107" t="s">
        <v>853</v>
      </c>
      <c r="G188" s="95"/>
      <c r="H188" s="287" t="s">
        <v>854</v>
      </c>
      <c r="I188" s="104"/>
      <c r="J188" s="104"/>
      <c r="K188" s="105"/>
      <c r="L188" s="105"/>
      <c r="M188" s="105"/>
      <c r="N188" s="104"/>
      <c r="O188" s="117" t="s">
        <v>586</v>
      </c>
    </row>
    <row r="189" spans="2:15" s="8" customFormat="1" ht="62.85" customHeight="1" x14ac:dyDescent="0.25">
      <c r="B189" s="119" t="s">
        <v>855</v>
      </c>
      <c r="C189" s="16" t="s">
        <v>826</v>
      </c>
      <c r="D189" s="24" t="s">
        <v>852</v>
      </c>
      <c r="E189" s="285" t="s">
        <v>828</v>
      </c>
      <c r="F189" s="107" t="s">
        <v>829</v>
      </c>
      <c r="G189" s="95"/>
      <c r="H189" s="288" t="s">
        <v>854</v>
      </c>
      <c r="I189" s="104"/>
      <c r="J189" s="104"/>
      <c r="K189" s="105"/>
      <c r="L189" s="105"/>
      <c r="M189" s="105"/>
      <c r="N189" s="104"/>
      <c r="O189" s="117" t="s">
        <v>586</v>
      </c>
    </row>
    <row r="190" spans="2:15" s="8" customFormat="1" ht="62.85" customHeight="1" x14ac:dyDescent="0.25">
      <c r="B190" s="119" t="s">
        <v>856</v>
      </c>
      <c r="C190" s="16" t="s">
        <v>826</v>
      </c>
      <c r="D190" s="25" t="s">
        <v>852</v>
      </c>
      <c r="E190" s="147" t="s">
        <v>857</v>
      </c>
      <c r="F190" s="106"/>
      <c r="G190" s="95"/>
      <c r="H190" s="98" t="s">
        <v>858</v>
      </c>
      <c r="I190" s="104"/>
      <c r="J190" s="104"/>
      <c r="K190" s="105"/>
      <c r="L190" s="105"/>
      <c r="M190" s="105"/>
      <c r="N190" s="104"/>
      <c r="O190" s="117" t="s">
        <v>26</v>
      </c>
    </row>
    <row r="191" spans="2:15" s="8" customFormat="1" ht="62.85" customHeight="1" x14ac:dyDescent="0.25">
      <c r="B191" s="119" t="s">
        <v>859</v>
      </c>
      <c r="C191" s="16" t="s">
        <v>826</v>
      </c>
      <c r="D191" s="24" t="s">
        <v>852</v>
      </c>
      <c r="E191" s="147" t="s">
        <v>650</v>
      </c>
      <c r="F191" s="106"/>
      <c r="G191" s="95"/>
      <c r="H191" s="98" t="s">
        <v>860</v>
      </c>
      <c r="I191" s="104"/>
      <c r="J191" s="104"/>
      <c r="K191" s="105"/>
      <c r="L191" s="105"/>
      <c r="M191" s="105"/>
      <c r="N191" s="104"/>
      <c r="O191" s="117" t="s">
        <v>586</v>
      </c>
    </row>
    <row r="192" spans="2:15" s="8" customFormat="1" ht="62.85" customHeight="1" x14ac:dyDescent="0.25">
      <c r="B192" s="119" t="s">
        <v>861</v>
      </c>
      <c r="C192" s="17" t="s">
        <v>826</v>
      </c>
      <c r="D192" s="26" t="s">
        <v>852</v>
      </c>
      <c r="E192" s="148" t="s">
        <v>862</v>
      </c>
      <c r="F192" s="106"/>
      <c r="G192" s="95"/>
      <c r="H192" s="98" t="s">
        <v>863</v>
      </c>
      <c r="I192" s="104"/>
      <c r="J192" s="104"/>
      <c r="K192" s="105"/>
      <c r="L192" s="105"/>
      <c r="M192" s="105"/>
      <c r="N192" s="104"/>
      <c r="O192" s="117" t="s">
        <v>586</v>
      </c>
    </row>
    <row r="193" spans="2:15" s="8" customFormat="1" ht="62.85" customHeight="1" x14ac:dyDescent="0.25">
      <c r="B193" s="119" t="s">
        <v>864</v>
      </c>
      <c r="C193" s="14" t="s">
        <v>865</v>
      </c>
      <c r="D193" s="23" t="s">
        <v>865</v>
      </c>
      <c r="E193" s="173" t="s">
        <v>866</v>
      </c>
      <c r="F193" s="107" t="s">
        <v>867</v>
      </c>
      <c r="G193" s="95"/>
      <c r="H193" s="96"/>
      <c r="I193" s="104"/>
      <c r="J193" s="104"/>
      <c r="K193" s="105"/>
      <c r="L193" s="105"/>
      <c r="M193" s="105"/>
      <c r="N193" s="104"/>
      <c r="O193" s="117" t="s">
        <v>26</v>
      </c>
    </row>
    <row r="194" spans="2:15" s="8" customFormat="1" ht="62.85" customHeight="1" x14ac:dyDescent="0.25">
      <c r="B194" s="119" t="s">
        <v>868</v>
      </c>
      <c r="C194" s="16" t="s">
        <v>865</v>
      </c>
      <c r="D194" s="24" t="s">
        <v>865</v>
      </c>
      <c r="E194" s="174" t="s">
        <v>866</v>
      </c>
      <c r="F194" s="107" t="s">
        <v>869</v>
      </c>
      <c r="G194" s="95" t="s">
        <v>870</v>
      </c>
      <c r="H194" s="96"/>
      <c r="I194" s="104"/>
      <c r="J194" s="104"/>
      <c r="K194" s="105"/>
      <c r="L194" s="105"/>
      <c r="M194" s="105"/>
      <c r="N194" s="104"/>
      <c r="O194" s="117" t="s">
        <v>26</v>
      </c>
    </row>
    <row r="195" spans="2:15" s="8" customFormat="1" ht="62.85" customHeight="1" x14ac:dyDescent="0.25">
      <c r="B195" s="119" t="s">
        <v>871</v>
      </c>
      <c r="C195" s="16" t="s">
        <v>865</v>
      </c>
      <c r="D195" s="28" t="s">
        <v>865</v>
      </c>
      <c r="E195" s="175" t="s">
        <v>866</v>
      </c>
      <c r="F195" s="107" t="s">
        <v>872</v>
      </c>
      <c r="G195" s="95" t="s">
        <v>873</v>
      </c>
      <c r="H195" s="96"/>
      <c r="I195" s="104"/>
      <c r="J195" s="104"/>
      <c r="K195" s="105"/>
      <c r="L195" s="105"/>
      <c r="M195" s="105"/>
      <c r="N195" s="104"/>
      <c r="O195" s="117" t="s">
        <v>26</v>
      </c>
    </row>
    <row r="196" spans="2:15" s="8" customFormat="1" ht="62.85" customHeight="1" x14ac:dyDescent="0.25">
      <c r="B196" s="119" t="s">
        <v>874</v>
      </c>
      <c r="C196" s="16" t="s">
        <v>865</v>
      </c>
      <c r="D196" s="24" t="s">
        <v>865</v>
      </c>
      <c r="E196" s="176" t="s">
        <v>839</v>
      </c>
      <c r="F196" s="107" t="s">
        <v>875</v>
      </c>
      <c r="G196" s="95" t="s">
        <v>876</v>
      </c>
      <c r="H196" s="96"/>
      <c r="I196" s="104"/>
      <c r="J196" s="104"/>
      <c r="K196" s="105"/>
      <c r="L196" s="105"/>
      <c r="M196" s="105"/>
      <c r="N196" s="104"/>
      <c r="O196" s="117" t="s">
        <v>26</v>
      </c>
    </row>
    <row r="197" spans="2:15" s="8" customFormat="1" ht="62.85" customHeight="1" x14ac:dyDescent="0.25">
      <c r="B197" s="119" t="s">
        <v>877</v>
      </c>
      <c r="C197" s="16" t="s">
        <v>865</v>
      </c>
      <c r="D197" s="24" t="s">
        <v>865</v>
      </c>
      <c r="E197" s="175" t="s">
        <v>839</v>
      </c>
      <c r="F197" s="107" t="s">
        <v>878</v>
      </c>
      <c r="G197" s="95"/>
      <c r="H197" s="96"/>
      <c r="I197" s="104"/>
      <c r="J197" s="104"/>
      <c r="K197" s="105"/>
      <c r="L197" s="105"/>
      <c r="M197" s="105"/>
      <c r="N197" s="104"/>
      <c r="O197" s="117" t="s">
        <v>26</v>
      </c>
    </row>
    <row r="198" spans="2:15" s="8" customFormat="1" ht="62.85" customHeight="1" x14ac:dyDescent="0.25">
      <c r="B198" s="119" t="s">
        <v>879</v>
      </c>
      <c r="C198" s="17" t="s">
        <v>865</v>
      </c>
      <c r="D198" s="26" t="s">
        <v>865</v>
      </c>
      <c r="E198" s="148" t="s">
        <v>880</v>
      </c>
      <c r="F198" s="107" t="s">
        <v>875</v>
      </c>
      <c r="G198" s="95" t="s">
        <v>881</v>
      </c>
      <c r="H198" s="96"/>
      <c r="I198" s="104"/>
      <c r="J198" s="104"/>
      <c r="K198" s="105"/>
      <c r="L198" s="105"/>
      <c r="M198" s="105"/>
      <c r="N198" s="104"/>
      <c r="O198" s="117" t="s">
        <v>26</v>
      </c>
    </row>
    <row r="199" spans="2:15" s="8" customFormat="1" ht="62.85" customHeight="1" x14ac:dyDescent="0.25">
      <c r="B199" s="119" t="s">
        <v>882</v>
      </c>
      <c r="C199" s="14" t="s">
        <v>883</v>
      </c>
      <c r="D199" s="23" t="s">
        <v>883</v>
      </c>
      <c r="E199" s="163" t="s">
        <v>884</v>
      </c>
      <c r="F199" s="107" t="s">
        <v>885</v>
      </c>
      <c r="G199" s="95" t="s">
        <v>886</v>
      </c>
      <c r="H199" s="96"/>
      <c r="I199" s="104"/>
      <c r="J199" s="104"/>
      <c r="K199" s="105"/>
      <c r="L199" s="105"/>
      <c r="M199" s="105"/>
      <c r="N199" s="104"/>
      <c r="O199" s="117" t="s">
        <v>26</v>
      </c>
    </row>
    <row r="200" spans="2:15" s="8" customFormat="1" ht="62.85" customHeight="1" x14ac:dyDescent="0.25">
      <c r="B200" s="119" t="s">
        <v>887</v>
      </c>
      <c r="C200" s="16" t="s">
        <v>883</v>
      </c>
      <c r="D200" s="25" t="s">
        <v>883</v>
      </c>
      <c r="E200" s="147" t="s">
        <v>888</v>
      </c>
      <c r="F200" s="107" t="s">
        <v>889</v>
      </c>
      <c r="G200" s="95" t="s">
        <v>890</v>
      </c>
      <c r="H200" s="96" t="s">
        <v>891</v>
      </c>
      <c r="I200" s="104"/>
      <c r="J200" s="104"/>
      <c r="K200" s="105"/>
      <c r="L200" s="105"/>
      <c r="M200" s="105"/>
      <c r="N200" s="104"/>
      <c r="O200" s="117" t="s">
        <v>26</v>
      </c>
    </row>
    <row r="201" spans="2:15" s="8" customFormat="1" ht="62.85" customHeight="1" x14ac:dyDescent="0.25">
      <c r="B201" s="119" t="s">
        <v>892</v>
      </c>
      <c r="C201" s="17" t="s">
        <v>883</v>
      </c>
      <c r="D201" s="26" t="s">
        <v>883</v>
      </c>
      <c r="E201" s="22" t="s">
        <v>893</v>
      </c>
      <c r="F201" s="107" t="s">
        <v>894</v>
      </c>
      <c r="G201" s="95"/>
      <c r="H201" s="96"/>
      <c r="I201" s="104"/>
      <c r="J201" s="104"/>
      <c r="K201" s="105"/>
      <c r="L201" s="105"/>
      <c r="M201" s="105"/>
      <c r="N201" s="104"/>
      <c r="O201" s="117" t="s">
        <v>26</v>
      </c>
    </row>
    <row r="202" spans="2:15" s="8" customFormat="1" ht="62.85" customHeight="1" x14ac:dyDescent="0.25">
      <c r="B202" s="119" t="s">
        <v>895</v>
      </c>
      <c r="C202" s="14" t="s">
        <v>896</v>
      </c>
      <c r="D202" s="23" t="s">
        <v>897</v>
      </c>
      <c r="E202" s="177" t="s">
        <v>898</v>
      </c>
      <c r="F202" s="107" t="s">
        <v>899</v>
      </c>
      <c r="G202" s="95" t="s">
        <v>900</v>
      </c>
      <c r="H202" s="96" t="s">
        <v>901</v>
      </c>
      <c r="I202" s="104" t="s">
        <v>902</v>
      </c>
      <c r="J202" s="104" t="s">
        <v>903</v>
      </c>
      <c r="K202" s="105" t="s">
        <v>904</v>
      </c>
      <c r="L202" s="105" t="s">
        <v>905</v>
      </c>
      <c r="M202" s="105" t="s">
        <v>905</v>
      </c>
      <c r="N202" s="104" t="s">
        <v>906</v>
      </c>
      <c r="O202" s="117" t="s">
        <v>26</v>
      </c>
    </row>
    <row r="203" spans="2:15" s="8" customFormat="1" ht="62.85" customHeight="1" x14ac:dyDescent="0.25">
      <c r="B203" s="119" t="s">
        <v>907</v>
      </c>
      <c r="C203" s="16" t="s">
        <v>896</v>
      </c>
      <c r="D203" s="25" t="s">
        <v>897</v>
      </c>
      <c r="E203" s="175" t="s">
        <v>898</v>
      </c>
      <c r="F203" s="45" t="s">
        <v>908</v>
      </c>
      <c r="G203" s="95" t="s">
        <v>909</v>
      </c>
      <c r="H203" s="96" t="s">
        <v>910</v>
      </c>
      <c r="I203" s="104" t="s">
        <v>911</v>
      </c>
      <c r="J203" s="104" t="s">
        <v>912</v>
      </c>
      <c r="K203" s="113" t="s">
        <v>913</v>
      </c>
      <c r="L203" s="105">
        <v>30</v>
      </c>
      <c r="M203" s="105" t="s">
        <v>914</v>
      </c>
      <c r="N203" s="104"/>
      <c r="O203" s="117" t="s">
        <v>26</v>
      </c>
    </row>
    <row r="204" spans="2:15" s="8" customFormat="1" ht="62.85" customHeight="1" x14ac:dyDescent="0.25">
      <c r="B204" s="119" t="s">
        <v>915</v>
      </c>
      <c r="C204" s="16" t="s">
        <v>896</v>
      </c>
      <c r="D204" s="26" t="s">
        <v>897</v>
      </c>
      <c r="E204" s="22" t="s">
        <v>916</v>
      </c>
      <c r="F204" s="107" t="s">
        <v>899</v>
      </c>
      <c r="G204" s="95" t="s">
        <v>917</v>
      </c>
      <c r="H204" s="96"/>
      <c r="I204" s="104"/>
      <c r="J204" s="104"/>
      <c r="K204" s="105"/>
      <c r="L204" s="105"/>
      <c r="M204" s="105"/>
      <c r="N204" s="104"/>
      <c r="O204" s="117" t="s">
        <v>26</v>
      </c>
    </row>
    <row r="205" spans="2:15" s="8" customFormat="1" ht="62.85" customHeight="1" x14ac:dyDescent="0.25">
      <c r="B205" s="119" t="s">
        <v>918</v>
      </c>
      <c r="C205" s="16" t="s">
        <v>896</v>
      </c>
      <c r="D205" s="23" t="s">
        <v>919</v>
      </c>
      <c r="E205" s="173" t="s">
        <v>920</v>
      </c>
      <c r="F205" s="107" t="s">
        <v>921</v>
      </c>
      <c r="G205" s="95" t="s">
        <v>922</v>
      </c>
      <c r="H205" s="96"/>
      <c r="I205" s="104"/>
      <c r="J205" s="104"/>
      <c r="K205" s="105"/>
      <c r="L205" s="105"/>
      <c r="M205" s="105"/>
      <c r="N205" s="104"/>
      <c r="O205" s="117" t="s">
        <v>26</v>
      </c>
    </row>
    <row r="206" spans="2:15" s="8" customFormat="1" ht="62.85" customHeight="1" x14ac:dyDescent="0.25">
      <c r="B206" s="119" t="s">
        <v>923</v>
      </c>
      <c r="C206" s="16" t="s">
        <v>896</v>
      </c>
      <c r="D206" s="24" t="s">
        <v>919</v>
      </c>
      <c r="E206" s="149" t="s">
        <v>920</v>
      </c>
      <c r="F206" s="107" t="s">
        <v>924</v>
      </c>
      <c r="G206" s="95" t="s">
        <v>925</v>
      </c>
      <c r="H206" s="96"/>
      <c r="I206" s="104"/>
      <c r="J206" s="104"/>
      <c r="K206" s="105"/>
      <c r="L206" s="105"/>
      <c r="M206" s="105"/>
      <c r="N206" s="104"/>
      <c r="O206" s="117" t="s">
        <v>26</v>
      </c>
    </row>
    <row r="207" spans="2:15" s="8" customFormat="1" ht="62.85" customHeight="1" x14ac:dyDescent="0.25">
      <c r="B207" s="119" t="s">
        <v>926</v>
      </c>
      <c r="C207" s="16" t="s">
        <v>896</v>
      </c>
      <c r="D207" s="24" t="s">
        <v>919</v>
      </c>
      <c r="E207" s="175" t="s">
        <v>920</v>
      </c>
      <c r="F207" s="107" t="s">
        <v>924</v>
      </c>
      <c r="G207" s="95" t="s">
        <v>925</v>
      </c>
      <c r="H207" s="96"/>
      <c r="I207" s="104"/>
      <c r="J207" s="104"/>
      <c r="K207" s="105"/>
      <c r="L207" s="105"/>
      <c r="M207" s="105"/>
      <c r="N207" s="104"/>
      <c r="O207" s="117" t="s">
        <v>26</v>
      </c>
    </row>
    <row r="208" spans="2:15" s="8" customFormat="1" ht="62.85" customHeight="1" x14ac:dyDescent="0.25">
      <c r="B208" s="119" t="s">
        <v>927</v>
      </c>
      <c r="C208" s="16" t="s">
        <v>896</v>
      </c>
      <c r="D208" s="24" t="s">
        <v>919</v>
      </c>
      <c r="E208" s="176" t="s">
        <v>836</v>
      </c>
      <c r="F208" s="107" t="s">
        <v>928</v>
      </c>
      <c r="G208" s="95" t="s">
        <v>929</v>
      </c>
      <c r="H208" s="96"/>
      <c r="I208" s="104"/>
      <c r="J208" s="104"/>
      <c r="K208" s="105"/>
      <c r="L208" s="105"/>
      <c r="M208" s="105"/>
      <c r="N208" s="104"/>
      <c r="O208" s="117" t="s">
        <v>26</v>
      </c>
    </row>
    <row r="209" spans="2:15" s="8" customFormat="1" ht="62.85" customHeight="1" x14ac:dyDescent="0.25">
      <c r="B209" s="119" t="s">
        <v>930</v>
      </c>
      <c r="C209" s="16" t="s">
        <v>896</v>
      </c>
      <c r="D209" s="24" t="s">
        <v>919</v>
      </c>
      <c r="E209" s="175" t="s">
        <v>836</v>
      </c>
      <c r="F209" s="107" t="s">
        <v>931</v>
      </c>
      <c r="G209" s="95" t="s">
        <v>932</v>
      </c>
      <c r="H209" s="96"/>
      <c r="I209" s="104"/>
      <c r="J209" s="104"/>
      <c r="K209" s="105"/>
      <c r="L209" s="105"/>
      <c r="M209" s="105"/>
      <c r="N209" s="104"/>
      <c r="O209" s="117" t="s">
        <v>26</v>
      </c>
    </row>
    <row r="210" spans="2:15" s="8" customFormat="1" ht="62.85" customHeight="1" x14ac:dyDescent="0.25">
      <c r="B210" s="119" t="s">
        <v>933</v>
      </c>
      <c r="C210" s="16" t="s">
        <v>896</v>
      </c>
      <c r="D210" s="24" t="s">
        <v>919</v>
      </c>
      <c r="E210" s="147" t="s">
        <v>934</v>
      </c>
      <c r="F210" s="107" t="s">
        <v>935</v>
      </c>
      <c r="G210" s="95" t="s">
        <v>936</v>
      </c>
      <c r="H210" s="96" t="s">
        <v>937</v>
      </c>
      <c r="I210" s="104"/>
      <c r="J210" s="104"/>
      <c r="K210" s="105"/>
      <c r="L210" s="105"/>
      <c r="M210" s="105"/>
      <c r="N210" s="104"/>
      <c r="O210" s="117" t="s">
        <v>26</v>
      </c>
    </row>
    <row r="211" spans="2:15" s="8" customFormat="1" ht="62.85" customHeight="1" x14ac:dyDescent="0.25">
      <c r="B211" s="119" t="s">
        <v>938</v>
      </c>
      <c r="C211" s="16" t="s">
        <v>896</v>
      </c>
      <c r="D211" s="28" t="s">
        <v>919</v>
      </c>
      <c r="E211" s="147" t="s">
        <v>650</v>
      </c>
      <c r="F211" s="107" t="s">
        <v>652</v>
      </c>
      <c r="G211" s="95" t="s">
        <v>939</v>
      </c>
      <c r="H211" s="96" t="s">
        <v>940</v>
      </c>
      <c r="I211" s="104"/>
      <c r="J211" s="104"/>
      <c r="K211" s="105"/>
      <c r="L211" s="105"/>
      <c r="M211" s="105"/>
      <c r="N211" s="104"/>
      <c r="O211" s="117" t="s">
        <v>26</v>
      </c>
    </row>
    <row r="212" spans="2:15" s="8" customFormat="1" ht="62.85" customHeight="1" x14ac:dyDescent="0.25">
      <c r="B212" s="119" t="s">
        <v>941</v>
      </c>
      <c r="C212" s="16" t="s">
        <v>896</v>
      </c>
      <c r="D212" s="24" t="s">
        <v>919</v>
      </c>
      <c r="E212" s="147" t="s">
        <v>942</v>
      </c>
      <c r="F212" s="107" t="s">
        <v>943</v>
      </c>
      <c r="G212" s="95" t="s">
        <v>944</v>
      </c>
      <c r="H212" s="96" t="s">
        <v>945</v>
      </c>
      <c r="I212" s="104"/>
      <c r="J212" s="104"/>
      <c r="K212" s="105"/>
      <c r="L212" s="105"/>
      <c r="M212" s="105"/>
      <c r="N212" s="104"/>
      <c r="O212" s="117" t="s">
        <v>26</v>
      </c>
    </row>
    <row r="213" spans="2:15" s="8" customFormat="1" ht="62.85" customHeight="1" x14ac:dyDescent="0.25">
      <c r="B213" s="119" t="s">
        <v>946</v>
      </c>
      <c r="C213" s="16" t="s">
        <v>896</v>
      </c>
      <c r="D213" s="24" t="s">
        <v>919</v>
      </c>
      <c r="E213" s="178" t="s">
        <v>947</v>
      </c>
      <c r="F213" s="107" t="s">
        <v>948</v>
      </c>
      <c r="G213" s="95" t="s">
        <v>949</v>
      </c>
      <c r="H213" s="96"/>
      <c r="I213" s="104"/>
      <c r="J213" s="104"/>
      <c r="K213" s="105"/>
      <c r="L213" s="105"/>
      <c r="M213" s="105"/>
      <c r="N213" s="104"/>
      <c r="O213" s="117" t="s">
        <v>26</v>
      </c>
    </row>
    <row r="214" spans="2:15" s="8" customFormat="1" ht="62.85" customHeight="1" x14ac:dyDescent="0.25">
      <c r="B214" s="119" t="s">
        <v>950</v>
      </c>
      <c r="C214" s="16" t="s">
        <v>896</v>
      </c>
      <c r="D214" s="24" t="s">
        <v>919</v>
      </c>
      <c r="E214" s="174" t="s">
        <v>947</v>
      </c>
      <c r="F214" s="45" t="s">
        <v>931</v>
      </c>
      <c r="G214" s="95" t="s">
        <v>932</v>
      </c>
      <c r="H214" s="96"/>
      <c r="I214" s="104"/>
      <c r="J214" s="104"/>
      <c r="K214" s="105"/>
      <c r="L214" s="105"/>
      <c r="M214" s="105"/>
      <c r="N214" s="104"/>
      <c r="O214" s="117" t="s">
        <v>26</v>
      </c>
    </row>
    <row r="215" spans="2:15" s="8" customFormat="1" ht="62.85" customHeight="1" x14ac:dyDescent="0.25">
      <c r="B215" s="119" t="s">
        <v>951</v>
      </c>
      <c r="C215" s="16" t="s">
        <v>896</v>
      </c>
      <c r="D215" s="24" t="s">
        <v>919</v>
      </c>
      <c r="E215" s="175" t="s">
        <v>947</v>
      </c>
      <c r="F215" s="45" t="s">
        <v>952</v>
      </c>
      <c r="G215" s="95"/>
      <c r="H215" s="96"/>
      <c r="I215" s="104"/>
      <c r="J215" s="104"/>
      <c r="K215" s="105"/>
      <c r="L215" s="105"/>
      <c r="M215" s="105"/>
      <c r="N215" s="104"/>
      <c r="O215" s="117" t="s">
        <v>26</v>
      </c>
    </row>
    <row r="216" spans="2:15" s="8" customFormat="1" ht="62.85" customHeight="1" x14ac:dyDescent="0.25">
      <c r="B216" s="119" t="s">
        <v>953</v>
      </c>
      <c r="C216" s="16" t="s">
        <v>896</v>
      </c>
      <c r="D216" s="24" t="s">
        <v>919</v>
      </c>
      <c r="E216" s="178" t="s">
        <v>954</v>
      </c>
      <c r="F216" s="107" t="s">
        <v>955</v>
      </c>
      <c r="G216" s="95" t="s">
        <v>956</v>
      </c>
      <c r="H216" s="96"/>
      <c r="I216" s="104"/>
      <c r="J216" s="104"/>
      <c r="K216" s="105"/>
      <c r="L216" s="105"/>
      <c r="M216" s="105"/>
      <c r="N216" s="104"/>
      <c r="O216" s="117" t="s">
        <v>26</v>
      </c>
    </row>
    <row r="217" spans="2:15" s="8" customFormat="1" ht="62.85" customHeight="1" x14ac:dyDescent="0.25">
      <c r="B217" s="119" t="s">
        <v>957</v>
      </c>
      <c r="C217" s="16" t="s">
        <v>896</v>
      </c>
      <c r="D217" s="24" t="s">
        <v>919</v>
      </c>
      <c r="E217" s="174" t="s">
        <v>954</v>
      </c>
      <c r="F217" s="45" t="s">
        <v>952</v>
      </c>
      <c r="G217" s="95"/>
      <c r="H217" s="96"/>
      <c r="I217" s="104"/>
      <c r="J217" s="104"/>
      <c r="K217" s="105"/>
      <c r="L217" s="105"/>
      <c r="M217" s="105"/>
      <c r="N217" s="104"/>
      <c r="O217" s="117" t="s">
        <v>26</v>
      </c>
    </row>
    <row r="218" spans="2:15" s="8" customFormat="1" ht="62.85" customHeight="1" x14ac:dyDescent="0.25">
      <c r="B218" s="119" t="s">
        <v>958</v>
      </c>
      <c r="C218" s="17" t="s">
        <v>896</v>
      </c>
      <c r="D218" s="26" t="s">
        <v>919</v>
      </c>
      <c r="E218" s="179" t="s">
        <v>954</v>
      </c>
      <c r="F218" s="107" t="s">
        <v>955</v>
      </c>
      <c r="G218" s="95" t="s">
        <v>959</v>
      </c>
      <c r="H218" s="96"/>
      <c r="I218" s="104"/>
      <c r="J218" s="104"/>
      <c r="K218" s="105"/>
      <c r="L218" s="105"/>
      <c r="M218" s="105"/>
      <c r="N218" s="104"/>
      <c r="O218" s="117" t="s">
        <v>26</v>
      </c>
    </row>
    <row r="219" spans="2:15" s="8" customFormat="1" ht="62.85" customHeight="1" x14ac:dyDescent="0.25">
      <c r="B219" s="119" t="s">
        <v>960</v>
      </c>
      <c r="C219" s="19" t="s">
        <v>961</v>
      </c>
      <c r="D219" s="29" t="s">
        <v>961</v>
      </c>
      <c r="E219" s="152" t="s">
        <v>962</v>
      </c>
      <c r="F219" s="45" t="s">
        <v>963</v>
      </c>
      <c r="G219" s="95"/>
      <c r="H219" s="96"/>
      <c r="I219" s="104"/>
      <c r="J219" s="104"/>
      <c r="K219" s="105"/>
      <c r="L219" s="105"/>
      <c r="M219" s="105"/>
      <c r="N219" s="104"/>
      <c r="O219" s="117" t="s">
        <v>26</v>
      </c>
    </row>
    <row r="220" spans="2:15" s="8" customFormat="1" ht="62.85" customHeight="1" x14ac:dyDescent="0.25">
      <c r="B220" s="122" t="s">
        <v>964</v>
      </c>
      <c r="C220" s="20" t="s">
        <v>965</v>
      </c>
      <c r="D220" s="32" t="s">
        <v>966</v>
      </c>
      <c r="E220" s="163" t="s">
        <v>967</v>
      </c>
      <c r="F220" s="107" t="s">
        <v>968</v>
      </c>
      <c r="G220" s="95"/>
      <c r="H220" s="96"/>
      <c r="I220" s="104"/>
      <c r="J220" s="104"/>
      <c r="K220" s="105"/>
      <c r="L220" s="105"/>
      <c r="M220" s="105"/>
      <c r="N220" s="104"/>
      <c r="O220" s="117" t="s">
        <v>586</v>
      </c>
    </row>
    <row r="221" spans="2:15" s="8" customFormat="1" ht="62.85" customHeight="1" x14ac:dyDescent="0.25">
      <c r="B221" s="122" t="s">
        <v>969</v>
      </c>
      <c r="C221" s="15" t="s">
        <v>965</v>
      </c>
      <c r="D221" s="33" t="s">
        <v>966</v>
      </c>
      <c r="E221" s="147" t="s">
        <v>970</v>
      </c>
      <c r="F221" s="107" t="s">
        <v>971</v>
      </c>
      <c r="G221" s="95"/>
      <c r="H221" s="96"/>
      <c r="I221" s="104"/>
      <c r="J221" s="104"/>
      <c r="K221" s="105"/>
      <c r="L221" s="105"/>
      <c r="M221" s="105"/>
      <c r="N221" s="104"/>
      <c r="O221" s="117" t="s">
        <v>586</v>
      </c>
    </row>
    <row r="222" spans="2:15" s="8" customFormat="1" ht="62.85" customHeight="1" x14ac:dyDescent="0.25">
      <c r="B222" s="122" t="s">
        <v>972</v>
      </c>
      <c r="C222" s="15" t="s">
        <v>965</v>
      </c>
      <c r="D222" s="33" t="s">
        <v>966</v>
      </c>
      <c r="E222" s="147" t="s">
        <v>973</v>
      </c>
      <c r="F222" s="45" t="s">
        <v>974</v>
      </c>
      <c r="G222" s="95"/>
      <c r="H222" s="96"/>
      <c r="I222" s="104"/>
      <c r="J222" s="104"/>
      <c r="K222" s="105"/>
      <c r="L222" s="105"/>
      <c r="M222" s="105"/>
      <c r="N222" s="104"/>
      <c r="O222" s="117" t="s">
        <v>586</v>
      </c>
    </row>
    <row r="223" spans="2:15" s="8" customFormat="1" ht="62.85" customHeight="1" x14ac:dyDescent="0.25">
      <c r="B223" s="122" t="s">
        <v>975</v>
      </c>
      <c r="C223" s="15" t="s">
        <v>965</v>
      </c>
      <c r="D223" s="33" t="s">
        <v>966</v>
      </c>
      <c r="E223" s="147" t="s">
        <v>976</v>
      </c>
      <c r="F223" s="107" t="s">
        <v>977</v>
      </c>
      <c r="G223" s="95"/>
      <c r="H223" s="96"/>
      <c r="I223" s="104"/>
      <c r="J223" s="104"/>
      <c r="K223" s="105"/>
      <c r="L223" s="105"/>
      <c r="M223" s="105"/>
      <c r="N223" s="104"/>
      <c r="O223" s="117" t="s">
        <v>586</v>
      </c>
    </row>
    <row r="224" spans="2:15" s="8" customFormat="1" ht="62.85" customHeight="1" x14ac:dyDescent="0.25">
      <c r="B224" s="122" t="s">
        <v>978</v>
      </c>
      <c r="C224" s="15" t="s">
        <v>965</v>
      </c>
      <c r="D224" s="33" t="s">
        <v>966</v>
      </c>
      <c r="E224" s="22" t="s">
        <v>979</v>
      </c>
      <c r="F224" s="107" t="s">
        <v>980</v>
      </c>
      <c r="G224" s="95" t="s">
        <v>981</v>
      </c>
      <c r="H224" s="96"/>
      <c r="I224" s="104"/>
      <c r="J224" s="104"/>
      <c r="K224" s="105"/>
      <c r="L224" s="105"/>
      <c r="M224" s="105"/>
      <c r="N224" s="104"/>
      <c r="O224" s="117" t="s">
        <v>586</v>
      </c>
    </row>
    <row r="225" spans="2:15" s="8" customFormat="1" ht="62.85" customHeight="1" x14ac:dyDescent="0.25">
      <c r="B225" s="122" t="s">
        <v>982</v>
      </c>
      <c r="C225" s="15" t="s">
        <v>965</v>
      </c>
      <c r="D225" s="31" t="s">
        <v>966</v>
      </c>
      <c r="E225" s="22" t="s">
        <v>983</v>
      </c>
      <c r="F225" s="107" t="s">
        <v>984</v>
      </c>
      <c r="G225" s="95" t="s">
        <v>985</v>
      </c>
      <c r="H225" s="96"/>
      <c r="I225" s="104"/>
      <c r="J225" s="104"/>
      <c r="K225" s="105"/>
      <c r="L225" s="105"/>
      <c r="M225" s="105"/>
      <c r="N225" s="104"/>
      <c r="O225" s="117" t="s">
        <v>586</v>
      </c>
    </row>
    <row r="226" spans="2:15" s="8" customFormat="1" ht="62.85" customHeight="1" x14ac:dyDescent="0.25">
      <c r="B226" s="122" t="s">
        <v>986</v>
      </c>
      <c r="C226" s="15" t="s">
        <v>965</v>
      </c>
      <c r="D226" s="33" t="s">
        <v>966</v>
      </c>
      <c r="E226" s="22" t="s">
        <v>987</v>
      </c>
      <c r="F226" s="107" t="s">
        <v>988</v>
      </c>
      <c r="G226" s="95" t="s">
        <v>989</v>
      </c>
      <c r="H226" s="96"/>
      <c r="I226" s="104"/>
      <c r="J226" s="104"/>
      <c r="K226" s="105"/>
      <c r="L226" s="105"/>
      <c r="M226" s="105"/>
      <c r="N226" s="104"/>
      <c r="O226" s="117" t="s">
        <v>586</v>
      </c>
    </row>
    <row r="227" spans="2:15" s="8" customFormat="1" ht="62.85" customHeight="1" x14ac:dyDescent="0.25">
      <c r="B227" s="122" t="s">
        <v>990</v>
      </c>
      <c r="C227" s="15" t="s">
        <v>965</v>
      </c>
      <c r="D227" s="33" t="s">
        <v>966</v>
      </c>
      <c r="E227" s="22" t="s">
        <v>991</v>
      </c>
      <c r="F227" s="107" t="s">
        <v>100</v>
      </c>
      <c r="G227" s="95" t="s">
        <v>992</v>
      </c>
      <c r="H227" s="96"/>
      <c r="I227" s="104"/>
      <c r="J227" s="104"/>
      <c r="K227" s="105"/>
      <c r="L227" s="105"/>
      <c r="M227" s="105"/>
      <c r="N227" s="104"/>
      <c r="O227" s="117" t="s">
        <v>586</v>
      </c>
    </row>
    <row r="228" spans="2:15" s="8" customFormat="1" ht="62.85" customHeight="1" x14ac:dyDescent="0.25">
      <c r="B228" s="122" t="s">
        <v>993</v>
      </c>
      <c r="C228" s="15" t="s">
        <v>965</v>
      </c>
      <c r="D228" s="33" t="s">
        <v>966</v>
      </c>
      <c r="E228" s="22" t="s">
        <v>994</v>
      </c>
      <c r="F228" s="107" t="s">
        <v>995</v>
      </c>
      <c r="G228" s="95" t="s">
        <v>996</v>
      </c>
      <c r="H228" s="96"/>
      <c r="I228" s="104"/>
      <c r="J228" s="104"/>
      <c r="K228" s="105"/>
      <c r="L228" s="105"/>
      <c r="M228" s="105"/>
      <c r="N228" s="104"/>
      <c r="O228" s="117" t="s">
        <v>586</v>
      </c>
    </row>
    <row r="229" spans="2:15" s="8" customFormat="1" ht="62.85" customHeight="1" x14ac:dyDescent="0.25">
      <c r="B229" s="122" t="s">
        <v>997</v>
      </c>
      <c r="C229" s="15" t="s">
        <v>965</v>
      </c>
      <c r="D229" s="33" t="s">
        <v>966</v>
      </c>
      <c r="E229" s="22" t="s">
        <v>998</v>
      </c>
      <c r="F229" s="107" t="s">
        <v>999</v>
      </c>
      <c r="G229" s="95" t="s">
        <v>1000</v>
      </c>
      <c r="H229" s="96" t="s">
        <v>1001</v>
      </c>
      <c r="I229" s="104"/>
      <c r="J229" s="104"/>
      <c r="K229" s="105"/>
      <c r="L229" s="105"/>
      <c r="M229" s="105"/>
      <c r="N229" s="104"/>
      <c r="O229" s="117" t="s">
        <v>586</v>
      </c>
    </row>
    <row r="230" spans="2:15" s="8" customFormat="1" ht="62.85" customHeight="1" x14ac:dyDescent="0.25">
      <c r="B230" s="122" t="s">
        <v>1002</v>
      </c>
      <c r="C230" s="15" t="s">
        <v>965</v>
      </c>
      <c r="D230" s="34" t="s">
        <v>966</v>
      </c>
      <c r="E230" s="22" t="s">
        <v>1003</v>
      </c>
      <c r="F230" s="107" t="s">
        <v>1004</v>
      </c>
      <c r="G230" s="95" t="s">
        <v>1005</v>
      </c>
      <c r="H230" s="96"/>
      <c r="I230" s="104"/>
      <c r="J230" s="104"/>
      <c r="K230" s="105"/>
      <c r="L230" s="105"/>
      <c r="M230" s="105"/>
      <c r="N230" s="104"/>
      <c r="O230" s="117" t="s">
        <v>586</v>
      </c>
    </row>
    <row r="231" spans="2:15" s="8" customFormat="1" ht="62.85" customHeight="1" x14ac:dyDescent="0.25">
      <c r="B231" s="122" t="s">
        <v>1006</v>
      </c>
      <c r="C231" s="15" t="s">
        <v>965</v>
      </c>
      <c r="D231" s="23" t="s">
        <v>1007</v>
      </c>
      <c r="E231" s="145" t="s">
        <v>1008</v>
      </c>
      <c r="F231" s="107" t="s">
        <v>971</v>
      </c>
      <c r="G231" s="95"/>
      <c r="H231" s="96"/>
      <c r="I231" s="104"/>
      <c r="J231" s="104"/>
      <c r="K231" s="105"/>
      <c r="L231" s="105"/>
      <c r="M231" s="105"/>
      <c r="N231" s="104"/>
      <c r="O231" s="117" t="s">
        <v>586</v>
      </c>
    </row>
    <row r="232" spans="2:15" s="8" customFormat="1" ht="62.85" customHeight="1" x14ac:dyDescent="0.25">
      <c r="B232" s="122" t="s">
        <v>1009</v>
      </c>
      <c r="C232" s="15" t="s">
        <v>965</v>
      </c>
      <c r="D232" s="24" t="s">
        <v>1007</v>
      </c>
      <c r="E232" s="22" t="s">
        <v>1010</v>
      </c>
      <c r="F232" s="107" t="s">
        <v>968</v>
      </c>
      <c r="G232" s="95"/>
      <c r="H232" s="96"/>
      <c r="I232" s="104"/>
      <c r="J232" s="104"/>
      <c r="K232" s="105"/>
      <c r="L232" s="105"/>
      <c r="M232" s="105"/>
      <c r="N232" s="104"/>
      <c r="O232" s="117" t="s">
        <v>586</v>
      </c>
    </row>
    <row r="233" spans="2:15" s="8" customFormat="1" ht="62.85" customHeight="1" x14ac:dyDescent="0.25">
      <c r="B233" s="122" t="s">
        <v>1011</v>
      </c>
      <c r="C233" s="15" t="s">
        <v>965</v>
      </c>
      <c r="D233" s="24" t="s">
        <v>1007</v>
      </c>
      <c r="E233" s="22" t="s">
        <v>1012</v>
      </c>
      <c r="F233" s="107" t="s">
        <v>109</v>
      </c>
      <c r="G233" s="95" t="s">
        <v>1013</v>
      </c>
      <c r="H233" s="96"/>
      <c r="I233" s="104"/>
      <c r="J233" s="104"/>
      <c r="K233" s="105"/>
      <c r="L233" s="105"/>
      <c r="M233" s="105"/>
      <c r="N233" s="104"/>
      <c r="O233" s="117" t="s">
        <v>586</v>
      </c>
    </row>
    <row r="234" spans="2:15" s="8" customFormat="1" ht="62.85" customHeight="1" x14ac:dyDescent="0.25">
      <c r="B234" s="122" t="s">
        <v>1014</v>
      </c>
      <c r="C234" s="15" t="s">
        <v>965</v>
      </c>
      <c r="D234" s="25" t="s">
        <v>1007</v>
      </c>
      <c r="E234" s="22" t="s">
        <v>1015</v>
      </c>
      <c r="F234" s="107" t="s">
        <v>1016</v>
      </c>
      <c r="G234" s="95" t="s">
        <v>1017</v>
      </c>
      <c r="H234" s="96"/>
      <c r="I234" s="104"/>
      <c r="J234" s="104"/>
      <c r="K234" s="105"/>
      <c r="L234" s="105"/>
      <c r="M234" s="105"/>
      <c r="N234" s="104"/>
      <c r="O234" s="117" t="s">
        <v>586</v>
      </c>
    </row>
    <row r="235" spans="2:15" s="8" customFormat="1" ht="62.85" customHeight="1" x14ac:dyDescent="0.25">
      <c r="B235" s="122" t="s">
        <v>1018</v>
      </c>
      <c r="C235" s="15" t="s">
        <v>965</v>
      </c>
      <c r="D235" s="24" t="s">
        <v>1007</v>
      </c>
      <c r="E235" s="22" t="s">
        <v>1019</v>
      </c>
      <c r="F235" s="107" t="s">
        <v>109</v>
      </c>
      <c r="G235" s="95" t="s">
        <v>1020</v>
      </c>
      <c r="H235" s="96"/>
      <c r="I235" s="104"/>
      <c r="J235" s="104"/>
      <c r="K235" s="105"/>
      <c r="L235" s="105"/>
      <c r="M235" s="105"/>
      <c r="N235" s="104"/>
      <c r="O235" s="117" t="s">
        <v>586</v>
      </c>
    </row>
    <row r="236" spans="2:15" s="8" customFormat="1" ht="62.85" customHeight="1" x14ac:dyDescent="0.25">
      <c r="B236" s="122" t="s">
        <v>1021</v>
      </c>
      <c r="C236" s="15" t="s">
        <v>965</v>
      </c>
      <c r="D236" s="24" t="s">
        <v>1007</v>
      </c>
      <c r="E236" s="22" t="s">
        <v>1022</v>
      </c>
      <c r="F236" s="107" t="s">
        <v>1023</v>
      </c>
      <c r="G236" s="95" t="s">
        <v>1024</v>
      </c>
      <c r="H236" s="96"/>
      <c r="I236" s="104"/>
      <c r="J236" s="104"/>
      <c r="K236" s="105"/>
      <c r="L236" s="105"/>
      <c r="M236" s="105"/>
      <c r="N236" s="104"/>
      <c r="O236" s="117" t="s">
        <v>586</v>
      </c>
    </row>
    <row r="237" spans="2:15" s="8" customFormat="1" ht="62.85" customHeight="1" x14ac:dyDescent="0.25">
      <c r="B237" s="122" t="s">
        <v>1025</v>
      </c>
      <c r="C237" s="15" t="s">
        <v>965</v>
      </c>
      <c r="D237" s="26" t="s">
        <v>1007</v>
      </c>
      <c r="E237" s="22" t="s">
        <v>1026</v>
      </c>
      <c r="F237" s="107" t="s">
        <v>1027</v>
      </c>
      <c r="G237" s="95"/>
      <c r="H237" s="96" t="s">
        <v>1028</v>
      </c>
      <c r="I237" s="104"/>
      <c r="J237" s="104"/>
      <c r="K237" s="105"/>
      <c r="L237" s="105"/>
      <c r="M237" s="105"/>
      <c r="N237" s="104"/>
      <c r="O237" s="117" t="s">
        <v>586</v>
      </c>
    </row>
    <row r="238" spans="2:15" s="8" customFormat="1" ht="62.85" customHeight="1" x14ac:dyDescent="0.25">
      <c r="B238" s="122" t="s">
        <v>1029</v>
      </c>
      <c r="C238" s="15" t="s">
        <v>965</v>
      </c>
      <c r="D238" s="23" t="s">
        <v>1030</v>
      </c>
      <c r="E238" s="145" t="s">
        <v>1031</v>
      </c>
      <c r="F238" s="107" t="s">
        <v>1032</v>
      </c>
      <c r="G238" s="95" t="s">
        <v>1033</v>
      </c>
      <c r="H238" s="96"/>
      <c r="I238" s="104"/>
      <c r="J238" s="104"/>
      <c r="K238" s="105"/>
      <c r="L238" s="105"/>
      <c r="M238" s="105"/>
      <c r="N238" s="104"/>
      <c r="O238" s="117" t="s">
        <v>586</v>
      </c>
    </row>
    <row r="239" spans="2:15" s="8" customFormat="1" ht="62.85" customHeight="1" x14ac:dyDescent="0.25">
      <c r="B239" s="122" t="s">
        <v>1034</v>
      </c>
      <c r="C239" s="15" t="s">
        <v>965</v>
      </c>
      <c r="D239" s="24" t="s">
        <v>1030</v>
      </c>
      <c r="E239" s="147" t="s">
        <v>1035</v>
      </c>
      <c r="F239" s="107" t="s">
        <v>1036</v>
      </c>
      <c r="G239" s="95" t="s">
        <v>1037</v>
      </c>
      <c r="H239" s="96"/>
      <c r="I239" s="104"/>
      <c r="J239" s="104"/>
      <c r="K239" s="105"/>
      <c r="L239" s="105"/>
      <c r="M239" s="105"/>
      <c r="N239" s="104"/>
      <c r="O239" s="117" t="s">
        <v>586</v>
      </c>
    </row>
    <row r="240" spans="2:15" s="8" customFormat="1" ht="62.85" customHeight="1" x14ac:dyDescent="0.25">
      <c r="B240" s="122" t="s">
        <v>1038</v>
      </c>
      <c r="C240" s="15" t="s">
        <v>965</v>
      </c>
      <c r="D240" s="25" t="s">
        <v>1030</v>
      </c>
      <c r="E240" s="147" t="s">
        <v>1039</v>
      </c>
      <c r="F240" s="107" t="s">
        <v>114</v>
      </c>
      <c r="G240" s="95" t="s">
        <v>1040</v>
      </c>
      <c r="H240" s="96"/>
      <c r="I240" s="104"/>
      <c r="J240" s="104"/>
      <c r="K240" s="105"/>
      <c r="L240" s="105"/>
      <c r="M240" s="105"/>
      <c r="N240" s="104"/>
      <c r="O240" s="117" t="s">
        <v>586</v>
      </c>
    </row>
    <row r="241" spans="2:15" s="8" customFormat="1" ht="62.85" customHeight="1" x14ac:dyDescent="0.25">
      <c r="B241" s="122" t="s">
        <v>1041</v>
      </c>
      <c r="C241" s="15" t="s">
        <v>965</v>
      </c>
      <c r="D241" s="24" t="s">
        <v>1030</v>
      </c>
      <c r="E241" s="22" t="s">
        <v>1042</v>
      </c>
      <c r="F241" s="107" t="s">
        <v>114</v>
      </c>
      <c r="G241" s="95" t="s">
        <v>1043</v>
      </c>
      <c r="H241" s="96"/>
      <c r="I241" s="104"/>
      <c r="J241" s="104"/>
      <c r="K241" s="105"/>
      <c r="L241" s="105"/>
      <c r="M241" s="105"/>
      <c r="N241" s="104"/>
      <c r="O241" s="117" t="s">
        <v>586</v>
      </c>
    </row>
    <row r="242" spans="2:15" s="8" customFormat="1" ht="62.85" customHeight="1" x14ac:dyDescent="0.25">
      <c r="B242" s="122" t="s">
        <v>1044</v>
      </c>
      <c r="C242" s="21" t="s">
        <v>965</v>
      </c>
      <c r="D242" s="26" t="s">
        <v>1030</v>
      </c>
      <c r="E242" s="22" t="s">
        <v>1045</v>
      </c>
      <c r="F242" s="107" t="s">
        <v>1046</v>
      </c>
      <c r="G242" s="95" t="s">
        <v>1047</v>
      </c>
      <c r="H242" s="96"/>
      <c r="I242" s="112" t="s">
        <v>1048</v>
      </c>
      <c r="J242" s="104"/>
      <c r="K242" s="105">
        <v>162</v>
      </c>
      <c r="L242" s="105">
        <v>195</v>
      </c>
      <c r="M242" s="105"/>
      <c r="N242" s="104"/>
      <c r="O242" s="117" t="s">
        <v>26</v>
      </c>
    </row>
    <row r="243" spans="2:15" s="8" customFormat="1" ht="62.85" customHeight="1" x14ac:dyDescent="0.25">
      <c r="B243" s="122" t="s">
        <v>1049</v>
      </c>
      <c r="C243" s="14" t="s">
        <v>1050</v>
      </c>
      <c r="D243" s="23" t="s">
        <v>1051</v>
      </c>
      <c r="E243" s="177" t="s">
        <v>1052</v>
      </c>
      <c r="F243" s="107" t="s">
        <v>1053</v>
      </c>
      <c r="G243" s="96"/>
      <c r="H243" s="96"/>
      <c r="I243" s="104"/>
      <c r="J243" s="104"/>
      <c r="K243" s="105"/>
      <c r="L243" s="105"/>
      <c r="M243" s="105"/>
      <c r="N243" s="104"/>
      <c r="O243" s="117" t="s">
        <v>26</v>
      </c>
    </row>
    <row r="244" spans="2:15" s="8" customFormat="1" ht="62.85" customHeight="1" x14ac:dyDescent="0.25">
      <c r="B244" s="122" t="s">
        <v>1054</v>
      </c>
      <c r="C244" s="16" t="s">
        <v>1050</v>
      </c>
      <c r="D244" s="24" t="s">
        <v>1051</v>
      </c>
      <c r="E244" s="175" t="s">
        <v>1052</v>
      </c>
      <c r="F244" s="107" t="s">
        <v>1055</v>
      </c>
      <c r="G244" s="96"/>
      <c r="H244" s="96"/>
      <c r="I244" s="104"/>
      <c r="J244" s="104"/>
      <c r="K244" s="105"/>
      <c r="L244" s="105"/>
      <c r="M244" s="105"/>
      <c r="N244" s="104"/>
      <c r="O244" s="117" t="s">
        <v>26</v>
      </c>
    </row>
    <row r="245" spans="2:15" s="8" customFormat="1" ht="62.85" customHeight="1" x14ac:dyDescent="0.25">
      <c r="B245" s="122" t="s">
        <v>1056</v>
      </c>
      <c r="C245" s="16" t="s">
        <v>1050</v>
      </c>
      <c r="D245" s="24" t="s">
        <v>1051</v>
      </c>
      <c r="E245" s="147" t="s">
        <v>1057</v>
      </c>
      <c r="F245" s="107" t="s">
        <v>1058</v>
      </c>
      <c r="G245" s="96"/>
      <c r="H245" s="96"/>
      <c r="I245" s="104"/>
      <c r="J245" s="104"/>
      <c r="K245" s="105"/>
      <c r="L245" s="105"/>
      <c r="M245" s="105"/>
      <c r="N245" s="104"/>
      <c r="O245" s="117" t="s">
        <v>26</v>
      </c>
    </row>
    <row r="246" spans="2:15" s="8" customFormat="1" ht="62.85" customHeight="1" x14ac:dyDescent="0.25">
      <c r="B246" s="122" t="s">
        <v>1059</v>
      </c>
      <c r="C246" s="16" t="s">
        <v>1050</v>
      </c>
      <c r="D246" s="25" t="s">
        <v>1051</v>
      </c>
      <c r="E246" s="176" t="s">
        <v>1060</v>
      </c>
      <c r="F246" s="107" t="s">
        <v>123</v>
      </c>
      <c r="G246" s="96"/>
      <c r="H246" s="96"/>
      <c r="I246" s="104"/>
      <c r="J246" s="104"/>
      <c r="K246" s="105"/>
      <c r="L246" s="105"/>
      <c r="M246" s="105"/>
      <c r="N246" s="104"/>
      <c r="O246" s="117" t="s">
        <v>26</v>
      </c>
    </row>
    <row r="247" spans="2:15" s="8" customFormat="1" ht="62.85" customHeight="1" x14ac:dyDescent="0.25">
      <c r="B247" s="122" t="s">
        <v>1061</v>
      </c>
      <c r="C247" s="16" t="s">
        <v>1050</v>
      </c>
      <c r="D247" s="24" t="s">
        <v>1051</v>
      </c>
      <c r="E247" s="175" t="s">
        <v>1060</v>
      </c>
      <c r="F247" s="107" t="s">
        <v>1062</v>
      </c>
      <c r="G247" s="96" t="s">
        <v>1063</v>
      </c>
      <c r="H247" s="96"/>
      <c r="I247" s="104"/>
      <c r="J247" s="104"/>
      <c r="K247" s="105"/>
      <c r="L247" s="105"/>
      <c r="M247" s="105"/>
      <c r="N247" s="104"/>
      <c r="O247" s="117" t="s">
        <v>26</v>
      </c>
    </row>
    <row r="248" spans="2:15" s="8" customFormat="1" ht="62.85" customHeight="1" x14ac:dyDescent="0.25">
      <c r="B248" s="122" t="s">
        <v>1064</v>
      </c>
      <c r="C248" s="16" t="s">
        <v>1050</v>
      </c>
      <c r="D248" s="24" t="s">
        <v>1051</v>
      </c>
      <c r="E248" s="176" t="s">
        <v>1065</v>
      </c>
      <c r="F248" s="107" t="s">
        <v>1055</v>
      </c>
      <c r="G248" s="96"/>
      <c r="H248" s="96" t="s">
        <v>1066</v>
      </c>
      <c r="I248" s="104"/>
      <c r="J248" s="104"/>
      <c r="K248" s="105"/>
      <c r="L248" s="105"/>
      <c r="M248" s="105"/>
      <c r="N248" s="104"/>
      <c r="O248" s="117" t="s">
        <v>26</v>
      </c>
    </row>
    <row r="249" spans="2:15" s="8" customFormat="1" ht="62.85" customHeight="1" x14ac:dyDescent="0.25">
      <c r="B249" s="122" t="s">
        <v>1067</v>
      </c>
      <c r="C249" s="16" t="s">
        <v>1050</v>
      </c>
      <c r="D249" s="26" t="s">
        <v>1051</v>
      </c>
      <c r="E249" s="180" t="s">
        <v>1065</v>
      </c>
      <c r="F249" s="107" t="s">
        <v>1068</v>
      </c>
      <c r="G249" s="96"/>
      <c r="H249" s="96"/>
      <c r="I249" s="104"/>
      <c r="J249" s="104"/>
      <c r="K249" s="105"/>
      <c r="L249" s="105"/>
      <c r="M249" s="105"/>
      <c r="N249" s="104"/>
      <c r="O249" s="117" t="s">
        <v>1069</v>
      </c>
    </row>
    <row r="250" spans="2:15" s="8" customFormat="1" ht="62.85" customHeight="1" x14ac:dyDescent="0.25">
      <c r="B250" s="122" t="s">
        <v>1070</v>
      </c>
      <c r="C250" s="16" t="s">
        <v>1050</v>
      </c>
      <c r="D250" s="30" t="s">
        <v>1071</v>
      </c>
      <c r="E250" s="145" t="s">
        <v>1072</v>
      </c>
      <c r="F250" s="107" t="s">
        <v>1068</v>
      </c>
      <c r="G250" s="96"/>
      <c r="H250" s="96"/>
      <c r="I250" s="104" t="s">
        <v>1073</v>
      </c>
      <c r="J250" s="104" t="s">
        <v>1074</v>
      </c>
      <c r="K250" s="105"/>
      <c r="L250" s="105" t="s">
        <v>1075</v>
      </c>
      <c r="M250" s="105" t="s">
        <v>1076</v>
      </c>
      <c r="N250" s="104"/>
      <c r="O250" s="117" t="s">
        <v>1069</v>
      </c>
    </row>
    <row r="251" spans="2:15" s="8" customFormat="1" ht="62.85" customHeight="1" x14ac:dyDescent="0.25">
      <c r="B251" s="122" t="s">
        <v>1077</v>
      </c>
      <c r="C251" s="17" t="s">
        <v>1050</v>
      </c>
      <c r="D251" s="26" t="s">
        <v>1071</v>
      </c>
      <c r="E251" s="22" t="s">
        <v>1078</v>
      </c>
      <c r="F251" s="107" t="s">
        <v>1079</v>
      </c>
      <c r="G251" s="95" t="s">
        <v>1080</v>
      </c>
      <c r="H251" s="96" t="s">
        <v>1081</v>
      </c>
      <c r="I251" s="104" t="s">
        <v>1082</v>
      </c>
      <c r="J251" s="104" t="s">
        <v>1083</v>
      </c>
      <c r="K251" s="114">
        <v>185</v>
      </c>
      <c r="L251" s="105" t="s">
        <v>1084</v>
      </c>
      <c r="M251" s="105"/>
      <c r="N251" s="104" t="s">
        <v>1085</v>
      </c>
      <c r="O251" s="117" t="s">
        <v>26</v>
      </c>
    </row>
    <row r="252" spans="2:15" s="8" customFormat="1" ht="62.85" customHeight="1" x14ac:dyDescent="0.25">
      <c r="B252" s="122" t="s">
        <v>1086</v>
      </c>
      <c r="C252" s="14" t="s">
        <v>1087</v>
      </c>
      <c r="D252" s="30" t="s">
        <v>1088</v>
      </c>
      <c r="E252" s="177" t="s">
        <v>1089</v>
      </c>
      <c r="F252" s="107" t="s">
        <v>1090</v>
      </c>
      <c r="G252" s="95" t="s">
        <v>1091</v>
      </c>
      <c r="H252" s="96"/>
      <c r="I252" s="104"/>
      <c r="J252" s="104"/>
      <c r="K252" s="105"/>
      <c r="L252" s="105"/>
      <c r="M252" s="105"/>
      <c r="N252" s="104"/>
      <c r="O252" s="117" t="s">
        <v>26</v>
      </c>
    </row>
    <row r="253" spans="2:15" s="8" customFormat="1" ht="62.85" customHeight="1" x14ac:dyDescent="0.25">
      <c r="B253" s="122" t="s">
        <v>1092</v>
      </c>
      <c r="C253" s="16" t="s">
        <v>1087</v>
      </c>
      <c r="D253" s="55" t="s">
        <v>1088</v>
      </c>
      <c r="E253" s="179" t="s">
        <v>1089</v>
      </c>
      <c r="F253" s="107" t="s">
        <v>1093</v>
      </c>
      <c r="G253" s="96"/>
      <c r="H253" s="96"/>
      <c r="I253" s="104"/>
      <c r="J253" s="104"/>
      <c r="K253" s="105"/>
      <c r="L253" s="105"/>
      <c r="M253" s="105"/>
      <c r="N253" s="104"/>
      <c r="O253" s="117" t="s">
        <v>26</v>
      </c>
    </row>
    <row r="254" spans="2:15" s="8" customFormat="1" ht="62.85" customHeight="1" x14ac:dyDescent="0.25">
      <c r="B254" s="122" t="s">
        <v>1094</v>
      </c>
      <c r="C254" s="17" t="s">
        <v>1087</v>
      </c>
      <c r="D254" s="29" t="s">
        <v>1095</v>
      </c>
      <c r="E254" s="181" t="s">
        <v>1096</v>
      </c>
      <c r="F254" s="107" t="s">
        <v>1068</v>
      </c>
      <c r="G254" s="96"/>
      <c r="H254" s="96"/>
      <c r="I254" s="104"/>
      <c r="J254" s="104"/>
      <c r="K254" s="105"/>
      <c r="L254" s="105"/>
      <c r="M254" s="105"/>
      <c r="N254" s="104"/>
      <c r="O254" s="117" t="s">
        <v>1069</v>
      </c>
    </row>
    <row r="255" spans="2:15" s="8" customFormat="1" ht="62.85" customHeight="1" x14ac:dyDescent="0.25">
      <c r="B255" s="122" t="s">
        <v>1097</v>
      </c>
      <c r="C255" s="20" t="s">
        <v>1098</v>
      </c>
      <c r="D255" s="54" t="s">
        <v>1099</v>
      </c>
      <c r="E255" s="182" t="s">
        <v>1100</v>
      </c>
      <c r="F255" s="107" t="s">
        <v>1101</v>
      </c>
      <c r="G255" s="95" t="s">
        <v>1102</v>
      </c>
      <c r="H255" s="96"/>
      <c r="I255" s="104"/>
      <c r="J255" s="104"/>
      <c r="K255" s="105"/>
      <c r="L255" s="105"/>
      <c r="M255" s="105"/>
      <c r="N255" s="104"/>
      <c r="O255" s="117" t="s">
        <v>26</v>
      </c>
    </row>
    <row r="256" spans="2:15" s="8" customFormat="1" ht="62.85" customHeight="1" x14ac:dyDescent="0.25">
      <c r="B256" s="122" t="s">
        <v>1103</v>
      </c>
      <c r="C256" s="16" t="s">
        <v>1098</v>
      </c>
      <c r="D256" s="24" t="s">
        <v>1099</v>
      </c>
      <c r="E256" s="183" t="s">
        <v>1100</v>
      </c>
      <c r="F256" s="107" t="s">
        <v>1062</v>
      </c>
      <c r="G256" s="95" t="s">
        <v>1104</v>
      </c>
      <c r="H256" s="96"/>
      <c r="I256" s="104"/>
      <c r="J256" s="104"/>
      <c r="K256" s="105"/>
      <c r="L256" s="105"/>
      <c r="M256" s="105"/>
      <c r="N256" s="104"/>
      <c r="O256" s="117" t="s">
        <v>26</v>
      </c>
    </row>
    <row r="257" spans="2:15" s="8" customFormat="1" ht="62.85" customHeight="1" x14ac:dyDescent="0.25">
      <c r="B257" s="122" t="s">
        <v>1105</v>
      </c>
      <c r="C257" s="16" t="s">
        <v>1098</v>
      </c>
      <c r="D257" s="24" t="s">
        <v>1099</v>
      </c>
      <c r="E257" s="153" t="s">
        <v>1100</v>
      </c>
      <c r="F257" s="107" t="s">
        <v>1062</v>
      </c>
      <c r="G257" s="95" t="s">
        <v>1106</v>
      </c>
      <c r="H257" s="96"/>
      <c r="I257" s="104"/>
      <c r="J257" s="104"/>
      <c r="K257" s="105"/>
      <c r="L257" s="105"/>
      <c r="M257" s="105"/>
      <c r="N257" s="104"/>
      <c r="O257" s="117" t="s">
        <v>26</v>
      </c>
    </row>
    <row r="258" spans="2:15" s="8" customFormat="1" ht="62.85" customHeight="1" x14ac:dyDescent="0.25">
      <c r="B258" s="122" t="s">
        <v>1107</v>
      </c>
      <c r="C258" s="16" t="s">
        <v>1098</v>
      </c>
      <c r="D258" s="24" t="s">
        <v>1099</v>
      </c>
      <c r="E258" s="180" t="s">
        <v>1100</v>
      </c>
      <c r="F258" s="107" t="s">
        <v>1108</v>
      </c>
      <c r="G258" s="95" t="s">
        <v>1109</v>
      </c>
      <c r="H258" s="96"/>
      <c r="I258" s="104"/>
      <c r="J258" s="104"/>
      <c r="K258" s="105"/>
      <c r="L258" s="105"/>
      <c r="M258" s="105"/>
      <c r="N258" s="104"/>
      <c r="O258" s="117" t="s">
        <v>26</v>
      </c>
    </row>
    <row r="259" spans="2:15" s="8" customFormat="1" ht="62.85" customHeight="1" x14ac:dyDescent="0.25">
      <c r="B259" s="122" t="s">
        <v>1110</v>
      </c>
      <c r="C259" s="16" t="s">
        <v>1098</v>
      </c>
      <c r="D259" s="24" t="s">
        <v>1099</v>
      </c>
      <c r="E259" s="175" t="s">
        <v>1100</v>
      </c>
      <c r="F259" s="107" t="s">
        <v>1111</v>
      </c>
      <c r="G259" s="95" t="s">
        <v>1112</v>
      </c>
      <c r="H259" s="96"/>
      <c r="I259" s="104"/>
      <c r="J259" s="104"/>
      <c r="K259" s="105"/>
      <c r="L259" s="105"/>
      <c r="M259" s="105"/>
      <c r="N259" s="104"/>
      <c r="O259" s="117" t="s">
        <v>26</v>
      </c>
    </row>
    <row r="260" spans="2:15" s="8" customFormat="1" ht="62.85" customHeight="1" x14ac:dyDescent="0.25">
      <c r="B260" s="122" t="s">
        <v>1113</v>
      </c>
      <c r="C260" s="16" t="s">
        <v>1098</v>
      </c>
      <c r="D260" s="36" t="s">
        <v>1099</v>
      </c>
      <c r="E260" s="184"/>
      <c r="F260" s="107" t="s">
        <v>1114</v>
      </c>
      <c r="G260" s="95" t="s">
        <v>1115</v>
      </c>
      <c r="H260" s="96"/>
      <c r="I260" s="104"/>
      <c r="J260" s="104"/>
      <c r="K260" s="105"/>
      <c r="L260" s="105"/>
      <c r="M260" s="105"/>
      <c r="N260" s="104"/>
      <c r="O260" s="117" t="s">
        <v>26</v>
      </c>
    </row>
    <row r="261" spans="2:15" s="8" customFormat="1" ht="62.85" customHeight="1" x14ac:dyDescent="0.25">
      <c r="B261" s="122" t="s">
        <v>1116</v>
      </c>
      <c r="C261" s="16" t="s">
        <v>1098</v>
      </c>
      <c r="D261" s="36" t="s">
        <v>1099</v>
      </c>
      <c r="E261" s="184" t="s">
        <v>1117</v>
      </c>
      <c r="F261" s="107" t="s">
        <v>1118</v>
      </c>
      <c r="G261" s="95" t="s">
        <v>1119</v>
      </c>
      <c r="H261" s="96"/>
      <c r="I261" s="104"/>
      <c r="J261" s="104"/>
      <c r="K261" s="105"/>
      <c r="L261" s="105"/>
      <c r="M261" s="105"/>
      <c r="N261" s="104"/>
      <c r="O261" s="117" t="s">
        <v>26</v>
      </c>
    </row>
    <row r="262" spans="2:15" s="8" customFormat="1" ht="62.85" customHeight="1" x14ac:dyDescent="0.25">
      <c r="B262" s="122" t="s">
        <v>1120</v>
      </c>
      <c r="C262" s="16" t="s">
        <v>1098</v>
      </c>
      <c r="D262" s="24" t="s">
        <v>1099</v>
      </c>
      <c r="E262" s="171" t="s">
        <v>1117</v>
      </c>
      <c r="F262" s="107" t="s">
        <v>1062</v>
      </c>
      <c r="G262" s="95" t="s">
        <v>1104</v>
      </c>
      <c r="H262" s="96"/>
      <c r="I262" s="104"/>
      <c r="J262" s="104"/>
      <c r="K262" s="105"/>
      <c r="L262" s="105"/>
      <c r="M262" s="105"/>
      <c r="N262" s="104"/>
      <c r="O262" s="117" t="s">
        <v>26</v>
      </c>
    </row>
    <row r="263" spans="2:15" s="8" customFormat="1" ht="62.85" customHeight="1" x14ac:dyDescent="0.25">
      <c r="B263" s="122" t="s">
        <v>1121</v>
      </c>
      <c r="C263" s="16" t="s">
        <v>1098</v>
      </c>
      <c r="D263" s="24" t="s">
        <v>1099</v>
      </c>
      <c r="E263" s="180" t="s">
        <v>1117</v>
      </c>
      <c r="F263" s="107" t="s">
        <v>1062</v>
      </c>
      <c r="G263" s="95" t="s">
        <v>1122</v>
      </c>
      <c r="H263" s="96"/>
      <c r="I263" s="104"/>
      <c r="J263" s="104"/>
      <c r="K263" s="105"/>
      <c r="L263" s="105"/>
      <c r="M263" s="105"/>
      <c r="N263" s="104"/>
      <c r="O263" s="117" t="s">
        <v>26</v>
      </c>
    </row>
    <row r="264" spans="2:15" s="8" customFormat="1" ht="62.85" customHeight="1" x14ac:dyDescent="0.25">
      <c r="B264" s="122" t="s">
        <v>1123</v>
      </c>
      <c r="C264" s="16" t="s">
        <v>1098</v>
      </c>
      <c r="D264" s="24" t="s">
        <v>1099</v>
      </c>
      <c r="E264" s="185" t="s">
        <v>1117</v>
      </c>
      <c r="F264" s="107" t="s">
        <v>1108</v>
      </c>
      <c r="G264" s="95" t="s">
        <v>1124</v>
      </c>
      <c r="H264" s="96"/>
      <c r="I264" s="104"/>
      <c r="J264" s="104"/>
      <c r="K264" s="105"/>
      <c r="L264" s="105"/>
      <c r="M264" s="105"/>
      <c r="N264" s="104"/>
      <c r="O264" s="117" t="s">
        <v>26</v>
      </c>
    </row>
    <row r="265" spans="2:15" s="8" customFormat="1" ht="62.85" customHeight="1" x14ac:dyDescent="0.25">
      <c r="B265" s="122" t="s">
        <v>1125</v>
      </c>
      <c r="C265" s="16" t="s">
        <v>1098</v>
      </c>
      <c r="D265" s="24" t="s">
        <v>1099</v>
      </c>
      <c r="E265" s="186" t="s">
        <v>1117</v>
      </c>
      <c r="F265" s="107" t="s">
        <v>1126</v>
      </c>
      <c r="G265" s="96"/>
      <c r="H265" s="96"/>
      <c r="I265" s="104"/>
      <c r="J265" s="104"/>
      <c r="K265" s="105"/>
      <c r="L265" s="105"/>
      <c r="M265" s="105"/>
      <c r="N265" s="104"/>
      <c r="O265" s="117" t="s">
        <v>26</v>
      </c>
    </row>
    <row r="266" spans="2:15" s="8" customFormat="1" ht="62.85" customHeight="1" x14ac:dyDescent="0.25">
      <c r="B266" s="122" t="s">
        <v>1127</v>
      </c>
      <c r="C266" s="16" t="s">
        <v>1098</v>
      </c>
      <c r="D266" s="25" t="s">
        <v>1099</v>
      </c>
      <c r="E266" s="180" t="s">
        <v>1117</v>
      </c>
      <c r="F266" s="107" t="s">
        <v>1128</v>
      </c>
      <c r="G266" s="96"/>
      <c r="H266" s="96"/>
      <c r="I266" s="104"/>
      <c r="J266" s="104"/>
      <c r="K266" s="105"/>
      <c r="L266" s="105"/>
      <c r="M266" s="105"/>
      <c r="N266" s="104"/>
      <c r="O266" s="117" t="s">
        <v>26</v>
      </c>
    </row>
    <row r="267" spans="2:15" s="8" customFormat="1" ht="62.85" customHeight="1" x14ac:dyDescent="0.25">
      <c r="B267" s="122" t="s">
        <v>1129</v>
      </c>
      <c r="C267" s="16" t="s">
        <v>1098</v>
      </c>
      <c r="D267" s="24" t="s">
        <v>1099</v>
      </c>
      <c r="E267" s="180" t="s">
        <v>1117</v>
      </c>
      <c r="F267" s="45" t="s">
        <v>1130</v>
      </c>
      <c r="G267" s="96"/>
      <c r="H267" s="96"/>
      <c r="I267" s="104"/>
      <c r="J267" s="104"/>
      <c r="K267" s="105"/>
      <c r="L267" s="105"/>
      <c r="M267" s="105"/>
      <c r="N267" s="104"/>
      <c r="O267" s="117" t="s">
        <v>26</v>
      </c>
    </row>
    <row r="268" spans="2:15" s="8" customFormat="1" ht="62.85" customHeight="1" x14ac:dyDescent="0.25">
      <c r="B268" s="122" t="s">
        <v>1131</v>
      </c>
      <c r="C268" s="16" t="s">
        <v>1098</v>
      </c>
      <c r="D268" s="24" t="s">
        <v>1099</v>
      </c>
      <c r="E268" s="187" t="s">
        <v>1117</v>
      </c>
      <c r="F268" s="45" t="s">
        <v>1132</v>
      </c>
      <c r="G268" s="96"/>
      <c r="H268" s="96"/>
      <c r="I268" s="104"/>
      <c r="J268" s="104"/>
      <c r="K268" s="105"/>
      <c r="L268" s="105"/>
      <c r="M268" s="105"/>
      <c r="N268" s="104"/>
      <c r="O268" s="117" t="s">
        <v>26</v>
      </c>
    </row>
    <row r="269" spans="2:15" s="8" customFormat="1" ht="62.85" customHeight="1" x14ac:dyDescent="0.25">
      <c r="B269" s="122" t="s">
        <v>1133</v>
      </c>
      <c r="C269" s="16" t="s">
        <v>1098</v>
      </c>
      <c r="D269" s="24" t="s">
        <v>1099</v>
      </c>
      <c r="E269" s="171" t="s">
        <v>1117</v>
      </c>
      <c r="F269" s="45" t="s">
        <v>1134</v>
      </c>
      <c r="G269" s="96"/>
      <c r="H269" s="96"/>
      <c r="I269" s="104"/>
      <c r="J269" s="104"/>
      <c r="K269" s="105"/>
      <c r="L269" s="105"/>
      <c r="M269" s="105"/>
      <c r="N269" s="104"/>
      <c r="O269" s="117" t="s">
        <v>26</v>
      </c>
    </row>
    <row r="270" spans="2:15" s="8" customFormat="1" ht="62.85" customHeight="1" x14ac:dyDescent="0.25">
      <c r="B270" s="122" t="s">
        <v>1135</v>
      </c>
      <c r="C270" s="16" t="s">
        <v>1098</v>
      </c>
      <c r="D270" s="24" t="s">
        <v>1099</v>
      </c>
      <c r="E270" s="188" t="s">
        <v>1136</v>
      </c>
      <c r="F270" s="107" t="s">
        <v>1062</v>
      </c>
      <c r="G270" s="96" t="s">
        <v>1104</v>
      </c>
      <c r="H270" s="96"/>
      <c r="I270" s="104"/>
      <c r="J270" s="104"/>
      <c r="K270" s="105"/>
      <c r="L270" s="105"/>
      <c r="M270" s="105"/>
      <c r="N270" s="104"/>
      <c r="O270" s="117" t="s">
        <v>26</v>
      </c>
    </row>
    <row r="271" spans="2:15" s="8" customFormat="1" ht="62.85" customHeight="1" x14ac:dyDescent="0.25">
      <c r="B271" s="122" t="s">
        <v>1137</v>
      </c>
      <c r="C271" s="16" t="s">
        <v>1098</v>
      </c>
      <c r="D271" s="24" t="s">
        <v>1099</v>
      </c>
      <c r="E271" s="149" t="s">
        <v>1136</v>
      </c>
      <c r="F271" s="107" t="s">
        <v>1126</v>
      </c>
      <c r="G271" s="96"/>
      <c r="H271" s="96"/>
      <c r="I271" s="104"/>
      <c r="J271" s="104"/>
      <c r="K271" s="105"/>
      <c r="L271" s="105"/>
      <c r="M271" s="105"/>
      <c r="N271" s="104"/>
      <c r="O271" s="117" t="s">
        <v>26</v>
      </c>
    </row>
    <row r="272" spans="2:15" s="8" customFormat="1" ht="62.85" customHeight="1" x14ac:dyDescent="0.25">
      <c r="B272" s="122" t="s">
        <v>1138</v>
      </c>
      <c r="C272" s="16" t="s">
        <v>1098</v>
      </c>
      <c r="D272" s="24" t="s">
        <v>1099</v>
      </c>
      <c r="E272" s="175" t="s">
        <v>1136</v>
      </c>
      <c r="F272" s="107" t="s">
        <v>1139</v>
      </c>
      <c r="G272" s="96"/>
      <c r="H272" s="96"/>
      <c r="I272" s="104"/>
      <c r="J272" s="104"/>
      <c r="K272" s="105"/>
      <c r="L272" s="105"/>
      <c r="M272" s="105"/>
      <c r="N272" s="104"/>
      <c r="O272" s="117" t="s">
        <v>26</v>
      </c>
    </row>
    <row r="273" spans="2:15" s="8" customFormat="1" ht="62.85" customHeight="1" x14ac:dyDescent="0.25">
      <c r="B273" s="122" t="s">
        <v>1140</v>
      </c>
      <c r="C273" s="16" t="s">
        <v>1098</v>
      </c>
      <c r="D273" s="24" t="s">
        <v>1099</v>
      </c>
      <c r="E273" s="147" t="s">
        <v>1141</v>
      </c>
      <c r="F273" s="106"/>
      <c r="G273" s="96"/>
      <c r="H273" s="96" t="s">
        <v>1142</v>
      </c>
      <c r="I273" s="104"/>
      <c r="J273" s="104"/>
      <c r="K273" s="105"/>
      <c r="L273" s="105"/>
      <c r="M273" s="105"/>
      <c r="N273" s="104"/>
      <c r="O273" s="117" t="s">
        <v>26</v>
      </c>
    </row>
    <row r="274" spans="2:15" s="8" customFormat="1" ht="62.85" customHeight="1" x14ac:dyDescent="0.25">
      <c r="B274" s="122" t="s">
        <v>1143</v>
      </c>
      <c r="C274" s="16" t="s">
        <v>1098</v>
      </c>
      <c r="D274" s="24" t="s">
        <v>1099</v>
      </c>
      <c r="E274" s="176" t="s">
        <v>1144</v>
      </c>
      <c r="F274" s="107" t="s">
        <v>1101</v>
      </c>
      <c r="G274" s="96" t="s">
        <v>1102</v>
      </c>
      <c r="H274" s="96"/>
      <c r="I274" s="104"/>
      <c r="J274" s="104"/>
      <c r="K274" s="105"/>
      <c r="L274" s="105"/>
      <c r="M274" s="105"/>
      <c r="N274" s="104"/>
      <c r="O274" s="117" t="s">
        <v>26</v>
      </c>
    </row>
    <row r="275" spans="2:15" s="8" customFormat="1" ht="62.85" customHeight="1" x14ac:dyDescent="0.25">
      <c r="B275" s="122" t="s">
        <v>1145</v>
      </c>
      <c r="C275" s="16" t="s">
        <v>1098</v>
      </c>
      <c r="D275" s="24" t="s">
        <v>1099</v>
      </c>
      <c r="E275" s="175" t="s">
        <v>1144</v>
      </c>
      <c r="F275" s="106" t="s">
        <v>1146</v>
      </c>
      <c r="G275" s="96"/>
      <c r="H275" s="96"/>
      <c r="I275" s="104"/>
      <c r="J275" s="104"/>
      <c r="K275" s="105"/>
      <c r="L275" s="105"/>
      <c r="M275" s="105"/>
      <c r="N275" s="104"/>
      <c r="O275" s="117" t="s">
        <v>26</v>
      </c>
    </row>
    <row r="276" spans="2:15" s="8" customFormat="1" ht="62.85" customHeight="1" x14ac:dyDescent="0.25">
      <c r="B276" s="122" t="s">
        <v>1147</v>
      </c>
      <c r="C276" s="16" t="s">
        <v>1098</v>
      </c>
      <c r="D276" s="24" t="s">
        <v>1099</v>
      </c>
      <c r="E276" s="189" t="s">
        <v>1148</v>
      </c>
      <c r="F276" s="107" t="s">
        <v>1149</v>
      </c>
      <c r="G276" s="96" t="s">
        <v>1150</v>
      </c>
      <c r="H276" s="96"/>
      <c r="I276" s="104"/>
      <c r="J276" s="104"/>
      <c r="K276" s="105"/>
      <c r="L276" s="105"/>
      <c r="M276" s="105"/>
      <c r="N276" s="104"/>
      <c r="O276" s="117" t="s">
        <v>26</v>
      </c>
    </row>
    <row r="277" spans="2:15" s="8" customFormat="1" ht="62.85" customHeight="1" x14ac:dyDescent="0.25">
      <c r="B277" s="122" t="s">
        <v>1151</v>
      </c>
      <c r="C277" s="16" t="s">
        <v>1098</v>
      </c>
      <c r="D277" s="24" t="s">
        <v>1099</v>
      </c>
      <c r="E277" s="174" t="s">
        <v>1148</v>
      </c>
      <c r="F277" s="107" t="s">
        <v>1152</v>
      </c>
      <c r="G277" s="96" t="s">
        <v>1153</v>
      </c>
      <c r="H277" s="96"/>
      <c r="I277" s="104"/>
      <c r="J277" s="104"/>
      <c r="K277" s="105"/>
      <c r="L277" s="105"/>
      <c r="M277" s="105"/>
      <c r="N277" s="104"/>
      <c r="O277" s="117" t="s">
        <v>26</v>
      </c>
    </row>
    <row r="278" spans="2:15" s="8" customFormat="1" ht="62.85" customHeight="1" x14ac:dyDescent="0.25">
      <c r="B278" s="122" t="s">
        <v>1154</v>
      </c>
      <c r="C278" s="16" t="s">
        <v>1098</v>
      </c>
      <c r="D278" s="26" t="s">
        <v>1099</v>
      </c>
      <c r="E278" s="180" t="s">
        <v>1148</v>
      </c>
      <c r="F278" s="106" t="s">
        <v>1155</v>
      </c>
      <c r="G278" s="96"/>
      <c r="H278" s="96"/>
      <c r="I278" s="104"/>
      <c r="J278" s="104"/>
      <c r="K278" s="105"/>
      <c r="L278" s="105"/>
      <c r="M278" s="105"/>
      <c r="N278" s="104"/>
      <c r="O278" s="117" t="s">
        <v>26</v>
      </c>
    </row>
    <row r="279" spans="2:15" s="8" customFormat="1" ht="62.85" customHeight="1" x14ac:dyDescent="0.25">
      <c r="B279" s="122" t="s">
        <v>1156</v>
      </c>
      <c r="C279" s="16" t="s">
        <v>1098</v>
      </c>
      <c r="D279" s="32" t="s">
        <v>1157</v>
      </c>
      <c r="E279" s="173" t="s">
        <v>1158</v>
      </c>
      <c r="F279" s="107" t="s">
        <v>1159</v>
      </c>
      <c r="G279" s="96" t="s">
        <v>1160</v>
      </c>
      <c r="H279" s="96" t="s">
        <v>1161</v>
      </c>
      <c r="I279" s="104"/>
      <c r="J279" s="104"/>
      <c r="K279" s="105"/>
      <c r="L279" s="105"/>
      <c r="M279" s="105"/>
      <c r="N279" s="104"/>
      <c r="O279" s="117" t="s">
        <v>26</v>
      </c>
    </row>
    <row r="280" spans="2:15" s="8" customFormat="1" ht="62.85" customHeight="1" x14ac:dyDescent="0.25">
      <c r="B280" s="122" t="s">
        <v>1162</v>
      </c>
      <c r="C280" s="16" t="s">
        <v>1098</v>
      </c>
      <c r="D280" s="25" t="s">
        <v>1157</v>
      </c>
      <c r="E280" s="174" t="s">
        <v>1158</v>
      </c>
      <c r="F280" s="107" t="s">
        <v>1163</v>
      </c>
      <c r="G280" s="96" t="s">
        <v>1164</v>
      </c>
      <c r="H280" s="96" t="s">
        <v>1165</v>
      </c>
      <c r="I280" s="104"/>
      <c r="J280" s="104"/>
      <c r="K280" s="105"/>
      <c r="L280" s="105"/>
      <c r="M280" s="105"/>
      <c r="N280" s="104"/>
      <c r="O280" s="117" t="s">
        <v>26</v>
      </c>
    </row>
    <row r="281" spans="2:15" s="8" customFormat="1" ht="62.85" customHeight="1" x14ac:dyDescent="0.25">
      <c r="B281" s="122" t="s">
        <v>1166</v>
      </c>
      <c r="C281" s="16" t="s">
        <v>1098</v>
      </c>
      <c r="D281" s="34" t="s">
        <v>1157</v>
      </c>
      <c r="E281" s="180" t="s">
        <v>1158</v>
      </c>
      <c r="F281" s="106"/>
      <c r="G281" s="96"/>
      <c r="H281" s="96"/>
      <c r="I281" s="104"/>
      <c r="J281" s="104"/>
      <c r="K281" s="105"/>
      <c r="L281" s="105"/>
      <c r="M281" s="105"/>
      <c r="N281" s="104"/>
      <c r="O281" s="117" t="s">
        <v>26</v>
      </c>
    </row>
    <row r="282" spans="2:15" s="8" customFormat="1" ht="62.85" customHeight="1" x14ac:dyDescent="0.25">
      <c r="B282" s="122" t="s">
        <v>1167</v>
      </c>
      <c r="C282" s="16" t="s">
        <v>1098</v>
      </c>
      <c r="D282" s="30" t="s">
        <v>650</v>
      </c>
      <c r="E282" s="177" t="s">
        <v>1168</v>
      </c>
      <c r="F282" s="107" t="s">
        <v>1169</v>
      </c>
      <c r="G282" s="96" t="s">
        <v>1170</v>
      </c>
      <c r="H282" s="96" t="s">
        <v>1171</v>
      </c>
      <c r="I282" s="104"/>
      <c r="J282" s="104"/>
      <c r="K282" s="105"/>
      <c r="L282" s="105"/>
      <c r="M282" s="105"/>
      <c r="N282" s="104"/>
      <c r="O282" s="117" t="s">
        <v>26</v>
      </c>
    </row>
    <row r="283" spans="2:15" s="8" customFormat="1" ht="62.85" customHeight="1" x14ac:dyDescent="0.25">
      <c r="B283" s="122" t="s">
        <v>1172</v>
      </c>
      <c r="C283" s="16" t="s">
        <v>1098</v>
      </c>
      <c r="D283" s="26" t="s">
        <v>650</v>
      </c>
      <c r="E283" s="180" t="s">
        <v>1168</v>
      </c>
      <c r="F283" s="107" t="s">
        <v>1173</v>
      </c>
      <c r="G283" s="96" t="s">
        <v>1174</v>
      </c>
      <c r="H283" s="96"/>
      <c r="I283" s="104"/>
      <c r="J283" s="104"/>
      <c r="K283" s="105"/>
      <c r="L283" s="105"/>
      <c r="M283" s="105"/>
      <c r="N283" s="104"/>
      <c r="O283" s="117" t="s">
        <v>26</v>
      </c>
    </row>
    <row r="284" spans="2:15" s="8" customFormat="1" ht="62.85" customHeight="1" x14ac:dyDescent="0.25">
      <c r="B284" s="122" t="s">
        <v>1175</v>
      </c>
      <c r="C284" s="16" t="s">
        <v>1098</v>
      </c>
      <c r="D284" s="23" t="s">
        <v>1176</v>
      </c>
      <c r="E284" s="177" t="s">
        <v>1177</v>
      </c>
      <c r="F284" s="107" t="s">
        <v>1178</v>
      </c>
      <c r="G284" s="96" t="s">
        <v>1179</v>
      </c>
      <c r="H284" s="96" t="s">
        <v>1180</v>
      </c>
      <c r="I284" s="104"/>
      <c r="J284" s="104"/>
      <c r="K284" s="105"/>
      <c r="L284" s="105"/>
      <c r="M284" s="105"/>
      <c r="N284" s="104"/>
      <c r="O284" s="117" t="s">
        <v>26</v>
      </c>
    </row>
    <row r="285" spans="2:15" s="8" customFormat="1" ht="62.85" customHeight="1" x14ac:dyDescent="0.25">
      <c r="B285" s="122" t="s">
        <v>1181</v>
      </c>
      <c r="C285" s="16" t="s">
        <v>1098</v>
      </c>
      <c r="D285" s="24" t="s">
        <v>1176</v>
      </c>
      <c r="E285" s="175" t="s">
        <v>1177</v>
      </c>
      <c r="F285" s="107" t="s">
        <v>1182</v>
      </c>
      <c r="G285" s="96" t="s">
        <v>1183</v>
      </c>
      <c r="H285" s="96"/>
      <c r="I285" s="104"/>
      <c r="J285" s="104"/>
      <c r="K285" s="105"/>
      <c r="L285" s="105"/>
      <c r="M285" s="105"/>
      <c r="N285" s="104"/>
      <c r="O285" s="117" t="s">
        <v>26</v>
      </c>
    </row>
    <row r="286" spans="2:15" ht="62.85" customHeight="1" x14ac:dyDescent="0.25">
      <c r="B286" s="122" t="s">
        <v>1184</v>
      </c>
      <c r="C286" s="16" t="s">
        <v>1098</v>
      </c>
      <c r="D286" s="24" t="s">
        <v>1176</v>
      </c>
      <c r="E286" s="190" t="s">
        <v>1185</v>
      </c>
      <c r="F286" s="107" t="s">
        <v>1101</v>
      </c>
      <c r="G286" s="96" t="s">
        <v>1102</v>
      </c>
      <c r="H286" s="96"/>
      <c r="I286" s="104"/>
      <c r="J286" s="104"/>
      <c r="K286" s="105"/>
      <c r="L286" s="105"/>
      <c r="M286" s="105"/>
      <c r="N286" s="104"/>
      <c r="O286" s="117" t="s">
        <v>26</v>
      </c>
    </row>
    <row r="287" spans="2:15" ht="62.85" customHeight="1" x14ac:dyDescent="0.25">
      <c r="B287" s="122" t="s">
        <v>1186</v>
      </c>
      <c r="C287" s="16" t="s">
        <v>1098</v>
      </c>
      <c r="D287" s="24" t="s">
        <v>1176</v>
      </c>
      <c r="E287" s="185" t="s">
        <v>1185</v>
      </c>
      <c r="F287" s="107" t="s">
        <v>1187</v>
      </c>
      <c r="G287" s="96" t="s">
        <v>1188</v>
      </c>
      <c r="H287" s="96"/>
      <c r="I287" s="104"/>
      <c r="J287" s="104"/>
      <c r="K287" s="105"/>
      <c r="L287" s="105"/>
      <c r="M287" s="105"/>
      <c r="N287" s="104"/>
      <c r="O287" s="117" t="s">
        <v>26</v>
      </c>
    </row>
    <row r="288" spans="2:15" ht="62.85" customHeight="1" x14ac:dyDescent="0.25">
      <c r="B288" s="122" t="s">
        <v>1189</v>
      </c>
      <c r="C288" s="16" t="s">
        <v>1098</v>
      </c>
      <c r="D288" s="25" t="s">
        <v>1176</v>
      </c>
      <c r="E288" s="185" t="s">
        <v>1185</v>
      </c>
      <c r="F288" s="106"/>
      <c r="G288" s="96"/>
      <c r="H288" s="96" t="s">
        <v>1190</v>
      </c>
      <c r="I288" s="104"/>
      <c r="J288" s="104"/>
      <c r="K288" s="105"/>
      <c r="L288" s="105"/>
      <c r="M288" s="105"/>
      <c r="N288" s="104"/>
      <c r="O288" s="117" t="s">
        <v>26</v>
      </c>
    </row>
    <row r="289" spans="2:15" ht="62.85" customHeight="1" x14ac:dyDescent="0.25">
      <c r="B289" s="122" t="s">
        <v>1191</v>
      </c>
      <c r="C289" s="16" t="s">
        <v>1098</v>
      </c>
      <c r="D289" s="24" t="s">
        <v>1176</v>
      </c>
      <c r="E289" s="191" t="s">
        <v>1185</v>
      </c>
      <c r="F289" s="107" t="s">
        <v>760</v>
      </c>
      <c r="G289" s="96" t="s">
        <v>1192</v>
      </c>
      <c r="H289" s="96"/>
      <c r="I289" s="104"/>
      <c r="J289" s="104"/>
      <c r="K289" s="105"/>
      <c r="L289" s="105"/>
      <c r="M289" s="105"/>
      <c r="N289" s="104"/>
      <c r="O289" s="117" t="s">
        <v>26</v>
      </c>
    </row>
    <row r="290" spans="2:15" ht="62.85" customHeight="1" x14ac:dyDescent="0.25">
      <c r="B290" s="122" t="s">
        <v>1193</v>
      </c>
      <c r="C290" s="16" t="s">
        <v>1098</v>
      </c>
      <c r="D290" s="24" t="s">
        <v>1176</v>
      </c>
      <c r="E290" s="185" t="s">
        <v>1185</v>
      </c>
      <c r="F290" s="107" t="s">
        <v>1194</v>
      </c>
      <c r="G290" s="96" t="s">
        <v>1195</v>
      </c>
      <c r="H290" s="96" t="s">
        <v>1196</v>
      </c>
      <c r="I290" s="104"/>
      <c r="J290" s="104"/>
      <c r="K290" s="105"/>
      <c r="L290" s="105"/>
      <c r="M290" s="105"/>
      <c r="N290" s="104"/>
      <c r="O290" s="117" t="s">
        <v>26</v>
      </c>
    </row>
    <row r="291" spans="2:15" ht="62.85" customHeight="1" x14ac:dyDescent="0.25">
      <c r="B291" s="122" t="s">
        <v>1197</v>
      </c>
      <c r="C291" s="16" t="s">
        <v>1098</v>
      </c>
      <c r="D291" s="24" t="s">
        <v>1176</v>
      </c>
      <c r="E291" s="185" t="s">
        <v>1185</v>
      </c>
      <c r="F291" s="107" t="s">
        <v>1178</v>
      </c>
      <c r="G291" s="96" t="s">
        <v>1198</v>
      </c>
      <c r="H291" s="96"/>
      <c r="I291" s="104"/>
      <c r="J291" s="104"/>
      <c r="K291" s="105"/>
      <c r="L291" s="105"/>
      <c r="M291" s="105"/>
      <c r="N291" s="104"/>
      <c r="O291" s="117" t="s">
        <v>26</v>
      </c>
    </row>
    <row r="292" spans="2:15" ht="62.85" customHeight="1" x14ac:dyDescent="0.25">
      <c r="B292" s="122" t="s">
        <v>1199</v>
      </c>
      <c r="C292" s="16" t="s">
        <v>1098</v>
      </c>
      <c r="D292" s="26" t="s">
        <v>1176</v>
      </c>
      <c r="E292" s="185" t="s">
        <v>1185</v>
      </c>
      <c r="F292" s="107" t="s">
        <v>1182</v>
      </c>
      <c r="G292" s="96" t="s">
        <v>1183</v>
      </c>
      <c r="H292" s="96"/>
      <c r="I292" s="104"/>
      <c r="J292" s="104"/>
      <c r="K292" s="105"/>
      <c r="L292" s="105"/>
      <c r="M292" s="105"/>
      <c r="N292" s="104"/>
      <c r="O292" s="117" t="s">
        <v>26</v>
      </c>
    </row>
    <row r="293" spans="2:15" ht="62.85" customHeight="1" x14ac:dyDescent="0.25">
      <c r="B293" s="122" t="s">
        <v>1200</v>
      </c>
      <c r="C293" s="16" t="s">
        <v>1098</v>
      </c>
      <c r="D293" s="23" t="s">
        <v>1201</v>
      </c>
      <c r="E293" s="173" t="s">
        <v>1202</v>
      </c>
      <c r="F293" s="107" t="s">
        <v>1101</v>
      </c>
      <c r="G293" s="96" t="s">
        <v>1102</v>
      </c>
      <c r="H293" s="96"/>
      <c r="I293" s="104"/>
      <c r="J293" s="104"/>
      <c r="K293" s="105"/>
      <c r="L293" s="105"/>
      <c r="M293" s="105"/>
      <c r="N293" s="104"/>
      <c r="O293" s="117" t="s">
        <v>26</v>
      </c>
    </row>
    <row r="294" spans="2:15" ht="62.85" customHeight="1" x14ac:dyDescent="0.25">
      <c r="B294" s="122" t="s">
        <v>1203</v>
      </c>
      <c r="C294" s="16" t="s">
        <v>1098</v>
      </c>
      <c r="D294" s="24" t="s">
        <v>1201</v>
      </c>
      <c r="E294" s="174" t="s">
        <v>1202</v>
      </c>
      <c r="F294" s="45" t="s">
        <v>1204</v>
      </c>
      <c r="G294" s="96"/>
      <c r="H294" s="96"/>
      <c r="I294" s="104"/>
      <c r="J294" s="104"/>
      <c r="K294" s="105"/>
      <c r="L294" s="105"/>
      <c r="M294" s="105"/>
      <c r="N294" s="104"/>
      <c r="O294" s="117" t="s">
        <v>26</v>
      </c>
    </row>
    <row r="295" spans="2:15" ht="62.85" customHeight="1" x14ac:dyDescent="0.25">
      <c r="B295" s="122" t="s">
        <v>1205</v>
      </c>
      <c r="C295" s="16" t="s">
        <v>1098</v>
      </c>
      <c r="D295" s="24" t="s">
        <v>1201</v>
      </c>
      <c r="E295" s="175" t="s">
        <v>1202</v>
      </c>
      <c r="F295" s="45" t="s">
        <v>1146</v>
      </c>
      <c r="G295" s="96"/>
      <c r="H295" s="96"/>
      <c r="I295" s="104"/>
      <c r="J295" s="104"/>
      <c r="K295" s="105"/>
      <c r="L295" s="105"/>
      <c r="M295" s="105"/>
      <c r="N295" s="104"/>
      <c r="O295" s="117" t="s">
        <v>26</v>
      </c>
    </row>
    <row r="296" spans="2:15" ht="62.85" customHeight="1" x14ac:dyDescent="0.25">
      <c r="B296" s="122" t="s">
        <v>1206</v>
      </c>
      <c r="C296" s="16" t="s">
        <v>1098</v>
      </c>
      <c r="D296" s="24" t="s">
        <v>1201</v>
      </c>
      <c r="E296" s="178" t="s">
        <v>1207</v>
      </c>
      <c r="F296" s="107" t="s">
        <v>1208</v>
      </c>
      <c r="G296" s="96" t="s">
        <v>1209</v>
      </c>
      <c r="H296" s="96"/>
      <c r="I296" s="104"/>
      <c r="J296" s="104"/>
      <c r="K296" s="105"/>
      <c r="L296" s="105"/>
      <c r="M296" s="105"/>
      <c r="N296" s="104"/>
      <c r="O296" s="117" t="s">
        <v>26</v>
      </c>
    </row>
    <row r="297" spans="2:15" ht="62.85" customHeight="1" x14ac:dyDescent="0.25">
      <c r="B297" s="122" t="s">
        <v>1210</v>
      </c>
      <c r="C297" s="16" t="s">
        <v>1098</v>
      </c>
      <c r="D297" s="28" t="s">
        <v>1201</v>
      </c>
      <c r="E297" s="180" t="s">
        <v>1207</v>
      </c>
      <c r="F297" s="107" t="s">
        <v>1101</v>
      </c>
      <c r="G297" s="96" t="s">
        <v>1102</v>
      </c>
      <c r="H297" s="96"/>
      <c r="I297" s="104"/>
      <c r="J297" s="104"/>
      <c r="K297" s="105"/>
      <c r="L297" s="105"/>
      <c r="M297" s="105"/>
      <c r="N297" s="104"/>
      <c r="O297" s="117" t="s">
        <v>26</v>
      </c>
    </row>
    <row r="298" spans="2:15" ht="62.85" customHeight="1" x14ac:dyDescent="0.25">
      <c r="B298" s="122" t="s">
        <v>1211</v>
      </c>
      <c r="C298" s="16" t="s">
        <v>1098</v>
      </c>
      <c r="D298" s="24" t="s">
        <v>1201</v>
      </c>
      <c r="E298" s="192" t="s">
        <v>1207</v>
      </c>
      <c r="F298" s="107" t="s">
        <v>760</v>
      </c>
      <c r="G298" s="96" t="s">
        <v>1192</v>
      </c>
      <c r="H298" s="96"/>
      <c r="I298" s="104"/>
      <c r="J298" s="104"/>
      <c r="K298" s="105"/>
      <c r="L298" s="105"/>
      <c r="M298" s="105"/>
      <c r="N298" s="104"/>
      <c r="O298" s="117" t="s">
        <v>26</v>
      </c>
    </row>
    <row r="299" spans="2:15" ht="62.85" customHeight="1" x14ac:dyDescent="0.25">
      <c r="B299" s="122" t="s">
        <v>1212</v>
      </c>
      <c r="C299" s="16" t="s">
        <v>1098</v>
      </c>
      <c r="D299" s="24" t="s">
        <v>1201</v>
      </c>
      <c r="E299" s="180" t="s">
        <v>1207</v>
      </c>
      <c r="F299" s="107" t="s">
        <v>1194</v>
      </c>
      <c r="G299" s="96" t="s">
        <v>1195</v>
      </c>
      <c r="H299" s="96"/>
      <c r="I299" s="104"/>
      <c r="J299" s="104"/>
      <c r="K299" s="105"/>
      <c r="L299" s="105"/>
      <c r="M299" s="105"/>
      <c r="N299" s="104"/>
      <c r="O299" s="117" t="s">
        <v>26</v>
      </c>
    </row>
    <row r="300" spans="2:15" ht="62.85" customHeight="1" x14ac:dyDescent="0.25">
      <c r="B300" s="122" t="s">
        <v>1213</v>
      </c>
      <c r="C300" s="16" t="s">
        <v>1098</v>
      </c>
      <c r="D300" s="24" t="s">
        <v>1201</v>
      </c>
      <c r="E300" s="175" t="s">
        <v>1207</v>
      </c>
      <c r="F300" s="107" t="s">
        <v>1214</v>
      </c>
      <c r="G300" s="96" t="s">
        <v>1215</v>
      </c>
      <c r="H300" s="96"/>
      <c r="I300" s="104"/>
      <c r="J300" s="104"/>
      <c r="K300" s="105"/>
      <c r="L300" s="105"/>
      <c r="M300" s="105"/>
      <c r="N300" s="104"/>
      <c r="O300" s="117" t="s">
        <v>26</v>
      </c>
    </row>
    <row r="301" spans="2:15" ht="62.85" customHeight="1" x14ac:dyDescent="0.25">
      <c r="B301" s="122" t="s">
        <v>1216</v>
      </c>
      <c r="C301" s="16" t="s">
        <v>1098</v>
      </c>
      <c r="D301" s="24" t="s">
        <v>1201</v>
      </c>
      <c r="E301" s="176" t="s">
        <v>1207</v>
      </c>
      <c r="F301" s="107" t="s">
        <v>1217</v>
      </c>
      <c r="G301" s="96"/>
      <c r="H301" s="96"/>
      <c r="I301" s="104"/>
      <c r="J301" s="104"/>
      <c r="K301" s="105"/>
      <c r="L301" s="105"/>
      <c r="M301" s="105"/>
      <c r="N301" s="104"/>
      <c r="O301" s="117" t="s">
        <v>26</v>
      </c>
    </row>
    <row r="302" spans="2:15" ht="62.85" customHeight="1" x14ac:dyDescent="0.25">
      <c r="B302" s="122" t="s">
        <v>1218</v>
      </c>
      <c r="C302" s="16" t="s">
        <v>1098</v>
      </c>
      <c r="D302" s="26" t="s">
        <v>1201</v>
      </c>
      <c r="E302" s="179" t="s">
        <v>1207</v>
      </c>
      <c r="F302" s="107" t="s">
        <v>1219</v>
      </c>
      <c r="G302" s="96"/>
      <c r="H302" s="96"/>
      <c r="I302" s="104"/>
      <c r="J302" s="104"/>
      <c r="K302" s="105"/>
      <c r="L302" s="105"/>
      <c r="M302" s="105"/>
      <c r="N302" s="104"/>
      <c r="O302" s="117" t="s">
        <v>26</v>
      </c>
    </row>
    <row r="303" spans="2:15" ht="62.85" customHeight="1" x14ac:dyDescent="0.25">
      <c r="B303" s="122" t="s">
        <v>1220</v>
      </c>
      <c r="C303" s="16" t="s">
        <v>1098</v>
      </c>
      <c r="D303" s="23" t="s">
        <v>1221</v>
      </c>
      <c r="E303" s="193" t="s">
        <v>1222</v>
      </c>
      <c r="F303" s="107" t="s">
        <v>1178</v>
      </c>
      <c r="G303" s="95" t="s">
        <v>1198</v>
      </c>
      <c r="H303" s="96"/>
      <c r="I303" s="104"/>
      <c r="J303" s="104"/>
      <c r="K303" s="105"/>
      <c r="L303" s="105"/>
      <c r="M303" s="105"/>
      <c r="N303" s="104"/>
      <c r="O303" s="117" t="s">
        <v>26</v>
      </c>
    </row>
    <row r="304" spans="2:15" ht="62.85" customHeight="1" x14ac:dyDescent="0.25">
      <c r="B304" s="122" t="s">
        <v>1223</v>
      </c>
      <c r="C304" s="16" t="s">
        <v>1098</v>
      </c>
      <c r="D304" s="24" t="s">
        <v>1221</v>
      </c>
      <c r="E304" s="194" t="s">
        <v>1222</v>
      </c>
      <c r="F304" s="107" t="s">
        <v>1182</v>
      </c>
      <c r="G304" s="95" t="s">
        <v>1183</v>
      </c>
      <c r="H304" s="96"/>
      <c r="I304" s="104"/>
      <c r="J304" s="104"/>
      <c r="K304" s="105"/>
      <c r="L304" s="105"/>
      <c r="M304" s="105"/>
      <c r="N304" s="104"/>
      <c r="O304" s="117" t="s">
        <v>26</v>
      </c>
    </row>
    <row r="305" spans="2:15" ht="62.85" customHeight="1" x14ac:dyDescent="0.25">
      <c r="B305" s="122" t="s">
        <v>1224</v>
      </c>
      <c r="C305" s="16" t="s">
        <v>1098</v>
      </c>
      <c r="D305" s="25" t="s">
        <v>1221</v>
      </c>
      <c r="E305" s="195" t="s">
        <v>1222</v>
      </c>
      <c r="F305" s="107" t="s">
        <v>1182</v>
      </c>
      <c r="G305" s="95" t="s">
        <v>1183</v>
      </c>
      <c r="H305" s="96" t="s">
        <v>1225</v>
      </c>
      <c r="I305" s="104"/>
      <c r="J305" s="104"/>
      <c r="K305" s="105"/>
      <c r="L305" s="105"/>
      <c r="M305" s="105"/>
      <c r="N305" s="104"/>
      <c r="O305" s="117" t="s">
        <v>26</v>
      </c>
    </row>
    <row r="306" spans="2:15" ht="62.85" customHeight="1" x14ac:dyDescent="0.25">
      <c r="B306" s="122" t="s">
        <v>1226</v>
      </c>
      <c r="C306" s="16" t="s">
        <v>1098</v>
      </c>
      <c r="D306" s="24" t="s">
        <v>1221</v>
      </c>
      <c r="E306" s="193" t="s">
        <v>1222</v>
      </c>
      <c r="F306" s="107" t="s">
        <v>1111</v>
      </c>
      <c r="G306" s="95" t="s">
        <v>1227</v>
      </c>
      <c r="H306" s="98"/>
      <c r="I306" s="104"/>
      <c r="J306" s="104"/>
      <c r="K306" s="105"/>
      <c r="L306" s="105"/>
      <c r="M306" s="105"/>
      <c r="N306" s="104"/>
      <c r="O306" s="117" t="s">
        <v>26</v>
      </c>
    </row>
    <row r="307" spans="2:15" ht="62.85" customHeight="1" x14ac:dyDescent="0.25">
      <c r="B307" s="122" t="s">
        <v>1228</v>
      </c>
      <c r="C307" s="16" t="s">
        <v>1098</v>
      </c>
      <c r="D307" s="26" t="s">
        <v>1221</v>
      </c>
      <c r="E307" s="148" t="s">
        <v>1229</v>
      </c>
      <c r="F307" s="107" t="s">
        <v>1230</v>
      </c>
      <c r="G307" s="95" t="s">
        <v>1231</v>
      </c>
      <c r="H307" s="98"/>
      <c r="I307" s="104"/>
      <c r="J307" s="104"/>
      <c r="K307" s="105"/>
      <c r="L307" s="105"/>
      <c r="M307" s="105"/>
      <c r="N307" s="104"/>
      <c r="O307" s="117" t="s">
        <v>26</v>
      </c>
    </row>
    <row r="308" spans="2:15" ht="62.85" customHeight="1" x14ac:dyDescent="0.25">
      <c r="B308" s="122" t="s">
        <v>1232</v>
      </c>
      <c r="C308" s="16" t="s">
        <v>1098</v>
      </c>
      <c r="D308" s="23" t="s">
        <v>1233</v>
      </c>
      <c r="E308" s="163" t="s">
        <v>1234</v>
      </c>
      <c r="F308" s="107" t="s">
        <v>1235</v>
      </c>
      <c r="G308" s="95" t="s">
        <v>1236</v>
      </c>
      <c r="H308" s="96"/>
      <c r="I308" s="104"/>
      <c r="J308" s="104"/>
      <c r="K308" s="105"/>
      <c r="L308" s="105"/>
      <c r="M308" s="105"/>
      <c r="N308" s="104"/>
      <c r="O308" s="117" t="s">
        <v>26</v>
      </c>
    </row>
    <row r="309" spans="2:15" ht="62.85" customHeight="1" x14ac:dyDescent="0.25">
      <c r="B309" s="122" t="s">
        <v>1237</v>
      </c>
      <c r="C309" s="16" t="s">
        <v>1098</v>
      </c>
      <c r="D309" s="25" t="s">
        <v>1233</v>
      </c>
      <c r="E309" s="147" t="s">
        <v>1238</v>
      </c>
      <c r="F309" s="107" t="s">
        <v>1239</v>
      </c>
      <c r="G309" s="95" t="s">
        <v>1240</v>
      </c>
      <c r="H309" s="96"/>
      <c r="I309" s="104"/>
      <c r="J309" s="104"/>
      <c r="K309" s="105"/>
      <c r="L309" s="105"/>
      <c r="M309" s="105"/>
      <c r="N309" s="104"/>
      <c r="O309" s="117" t="s">
        <v>26</v>
      </c>
    </row>
    <row r="310" spans="2:15" ht="62.85" customHeight="1" thickBot="1" x14ac:dyDescent="0.3">
      <c r="B310" s="123" t="s">
        <v>1241</v>
      </c>
      <c r="C310" s="124" t="s">
        <v>1098</v>
      </c>
      <c r="D310" s="125" t="s">
        <v>1233</v>
      </c>
      <c r="E310" s="196" t="s">
        <v>1242</v>
      </c>
      <c r="F310" s="126" t="s">
        <v>1243</v>
      </c>
      <c r="G310" s="127" t="s">
        <v>1244</v>
      </c>
      <c r="H310" s="128"/>
      <c r="I310" s="129"/>
      <c r="J310" s="129"/>
      <c r="K310" s="130"/>
      <c r="L310" s="130"/>
      <c r="M310" s="130"/>
      <c r="N310" s="129"/>
      <c r="O310" s="131" t="s">
        <v>26</v>
      </c>
    </row>
    <row r="311" spans="2:15" x14ac:dyDescent="0.25"/>
    <row r="312" spans="2:15" ht="22.8" x14ac:dyDescent="0.4">
      <c r="B312" s="3"/>
    </row>
    <row r="313" spans="2:15" ht="14.85" customHeight="1" x14ac:dyDescent="0.25">
      <c r="B313" s="12"/>
      <c r="C313" s="203"/>
      <c r="D313" s="203"/>
      <c r="E313" s="203"/>
      <c r="F313" s="12"/>
      <c r="G313" s="12"/>
      <c r="H313" s="12"/>
      <c r="I313" s="12"/>
      <c r="J313" s="12"/>
      <c r="K313" s="12"/>
      <c r="L313" s="12"/>
      <c r="M313" s="12"/>
      <c r="N313" s="12"/>
      <c r="O313" s="12"/>
    </row>
    <row r="314" spans="2:15" ht="15.6" customHeight="1" x14ac:dyDescent="0.25">
      <c r="B314" s="12"/>
      <c r="C314" s="203"/>
      <c r="D314" s="203"/>
      <c r="E314" s="203"/>
      <c r="F314" s="12"/>
      <c r="G314" s="12"/>
      <c r="H314" s="12"/>
      <c r="I314" s="12"/>
      <c r="J314" s="12"/>
      <c r="K314" s="12"/>
      <c r="L314" s="12"/>
      <c r="M314" s="12"/>
      <c r="N314" s="12"/>
      <c r="O314" s="12"/>
    </row>
    <row r="315" spans="2:15" ht="14.1" customHeight="1" x14ac:dyDescent="0.25">
      <c r="B315" s="12"/>
      <c r="C315" s="203"/>
      <c r="D315" s="203"/>
      <c r="E315" s="203"/>
      <c r="F315" s="12"/>
      <c r="G315" s="12"/>
      <c r="H315" s="12"/>
      <c r="I315" s="12"/>
      <c r="J315" s="12"/>
      <c r="K315" s="12"/>
      <c r="L315" s="12"/>
      <c r="M315" s="12"/>
      <c r="N315" s="12"/>
      <c r="O315" s="12"/>
    </row>
    <row r="316" spans="2:15" ht="14.1" customHeight="1" x14ac:dyDescent="0.25">
      <c r="B316" s="12"/>
      <c r="C316" s="203"/>
      <c r="D316" s="203"/>
      <c r="E316" s="203"/>
      <c r="F316" s="12"/>
      <c r="G316" s="12"/>
      <c r="H316" s="12"/>
      <c r="I316" s="12"/>
      <c r="J316" s="12"/>
      <c r="K316" s="12"/>
      <c r="L316" s="12"/>
      <c r="M316" s="12"/>
      <c r="N316" s="12"/>
      <c r="O316" s="12"/>
    </row>
    <row r="317" spans="2:15" ht="14.1" customHeight="1" x14ac:dyDescent="0.25">
      <c r="B317" s="12"/>
      <c r="C317" s="203"/>
      <c r="D317" s="203"/>
      <c r="E317" s="203"/>
      <c r="F317" s="12"/>
      <c r="G317" s="12"/>
      <c r="H317" s="12"/>
      <c r="I317" s="12"/>
      <c r="J317" s="12"/>
      <c r="K317" s="12"/>
      <c r="L317" s="12"/>
      <c r="M317" s="12"/>
      <c r="N317" s="12"/>
      <c r="O317" s="12"/>
    </row>
    <row r="318" spans="2:15" ht="14.1" customHeight="1" x14ac:dyDescent="0.25">
      <c r="B318" s="12"/>
      <c r="C318" s="203"/>
      <c r="D318" s="203"/>
      <c r="E318" s="203"/>
      <c r="F318" s="12"/>
      <c r="G318" s="12"/>
      <c r="H318" s="12"/>
      <c r="I318" s="12"/>
      <c r="J318" s="12"/>
      <c r="K318" s="12"/>
      <c r="L318" s="12"/>
      <c r="M318" s="12"/>
      <c r="N318" s="12"/>
      <c r="O318" s="12"/>
    </row>
    <row r="319" spans="2:15" ht="14.1" customHeight="1" x14ac:dyDescent="0.25">
      <c r="B319" s="12"/>
      <c r="C319" s="203"/>
      <c r="D319" s="203"/>
      <c r="E319" s="203"/>
      <c r="F319" s="12"/>
      <c r="G319" s="12"/>
      <c r="H319" s="12"/>
      <c r="I319" s="12"/>
      <c r="J319" s="12"/>
      <c r="K319" s="12"/>
      <c r="L319" s="12"/>
      <c r="M319" s="12"/>
      <c r="N319" s="12"/>
      <c r="O319" s="12"/>
    </row>
    <row r="320" spans="2:15" ht="14.1" customHeight="1" x14ac:dyDescent="0.25">
      <c r="B320" s="12"/>
      <c r="C320" s="203"/>
      <c r="D320" s="203"/>
      <c r="E320" s="203"/>
      <c r="F320" s="12"/>
      <c r="G320" s="12"/>
      <c r="H320" s="12"/>
      <c r="I320" s="12"/>
      <c r="J320" s="12"/>
      <c r="K320" s="12"/>
      <c r="L320" s="12"/>
      <c r="M320" s="12"/>
      <c r="N320" s="12"/>
      <c r="O320" s="12"/>
    </row>
    <row r="321" spans="2:15" ht="14.1" customHeight="1" x14ac:dyDescent="0.25">
      <c r="B321" s="12"/>
      <c r="C321" s="203"/>
      <c r="D321" s="203"/>
      <c r="E321" s="203"/>
      <c r="F321" s="12"/>
      <c r="G321" s="12"/>
      <c r="H321" s="12"/>
      <c r="I321" s="12"/>
      <c r="J321" s="12"/>
      <c r="K321" s="12"/>
      <c r="L321" s="12"/>
      <c r="M321" s="12"/>
      <c r="N321" s="12"/>
      <c r="O321" s="12"/>
    </row>
    <row r="322" spans="2:15" ht="14.1" customHeight="1" x14ac:dyDescent="0.25">
      <c r="B322" s="12"/>
      <c r="C322" s="203"/>
      <c r="D322" s="203"/>
      <c r="E322" s="203"/>
      <c r="F322" s="12"/>
      <c r="G322" s="12"/>
      <c r="H322" s="12"/>
      <c r="I322" s="12"/>
      <c r="J322" s="12"/>
      <c r="K322" s="12"/>
      <c r="L322" s="12"/>
      <c r="M322" s="12"/>
      <c r="N322" s="12"/>
      <c r="O322" s="12"/>
    </row>
    <row r="323" spans="2:15" ht="14.1" customHeight="1" x14ac:dyDescent="0.25">
      <c r="B323" s="12"/>
      <c r="C323" s="203"/>
      <c r="D323" s="203"/>
      <c r="E323" s="203"/>
      <c r="F323" s="12"/>
      <c r="G323" s="12"/>
      <c r="H323" s="12"/>
      <c r="I323" s="12"/>
      <c r="J323" s="12"/>
      <c r="K323" s="12"/>
      <c r="L323" s="12"/>
      <c r="M323" s="12"/>
      <c r="N323" s="12"/>
      <c r="O323" s="12"/>
    </row>
    <row r="324" spans="2:15" ht="14.1" customHeight="1" x14ac:dyDescent="0.25">
      <c r="B324" s="12"/>
      <c r="C324" s="203"/>
      <c r="D324" s="203"/>
      <c r="E324" s="203"/>
      <c r="F324" s="12"/>
      <c r="G324" s="12"/>
      <c r="H324" s="12"/>
      <c r="I324" s="12"/>
      <c r="J324" s="12"/>
      <c r="K324" s="12"/>
      <c r="L324" s="12"/>
      <c r="M324" s="12"/>
      <c r="N324" s="12"/>
      <c r="O324" s="12"/>
    </row>
    <row r="325" spans="2:15" ht="14.1" customHeight="1" x14ac:dyDescent="0.25">
      <c r="B325" s="12"/>
      <c r="C325" s="203"/>
      <c r="D325" s="203"/>
      <c r="E325" s="203"/>
      <c r="F325" s="12"/>
      <c r="G325" s="12"/>
      <c r="H325" s="12"/>
      <c r="I325" s="12"/>
      <c r="J325" s="12"/>
      <c r="K325" s="12"/>
      <c r="L325" s="12"/>
      <c r="M325" s="12"/>
      <c r="N325" s="12"/>
      <c r="O325" s="12"/>
    </row>
    <row r="326" spans="2:15" ht="14.1" hidden="1" customHeight="1" x14ac:dyDescent="0.25">
      <c r="B326" s="12"/>
      <c r="C326" s="203"/>
      <c r="D326" s="203"/>
      <c r="E326" s="203"/>
      <c r="F326" s="12"/>
      <c r="G326" s="12"/>
      <c r="H326" s="12"/>
      <c r="I326" s="12"/>
      <c r="J326" s="12"/>
      <c r="K326" s="12"/>
      <c r="L326" s="12"/>
      <c r="M326" s="12"/>
      <c r="N326" s="12"/>
      <c r="O326" s="12"/>
    </row>
    <row r="327" spans="2:15" ht="14.1" hidden="1" customHeight="1" x14ac:dyDescent="0.25">
      <c r="B327" s="12"/>
      <c r="C327" s="203"/>
      <c r="D327" s="203"/>
      <c r="E327" s="203"/>
      <c r="F327" s="12"/>
      <c r="G327" s="12"/>
      <c r="H327" s="12"/>
      <c r="I327" s="12"/>
      <c r="J327" s="12"/>
      <c r="K327" s="12"/>
      <c r="L327" s="12"/>
      <c r="M327" s="12"/>
      <c r="N327" s="12"/>
      <c r="O327" s="12"/>
    </row>
    <row r="328" spans="2:15" ht="14.1" hidden="1" customHeight="1" x14ac:dyDescent="0.25">
      <c r="B328" s="12"/>
      <c r="C328" s="203"/>
      <c r="D328" s="203"/>
      <c r="E328" s="203"/>
      <c r="F328" s="12"/>
      <c r="G328" s="12"/>
      <c r="H328" s="12"/>
      <c r="I328" s="12"/>
      <c r="J328" s="12"/>
      <c r="K328" s="12"/>
      <c r="L328" s="12"/>
      <c r="M328" s="12"/>
      <c r="N328" s="12"/>
      <c r="O328" s="12"/>
    </row>
    <row r="329" spans="2:15" ht="14.1" hidden="1" customHeight="1" x14ac:dyDescent="0.25">
      <c r="B329" s="12"/>
      <c r="C329" s="203"/>
      <c r="D329" s="203"/>
      <c r="E329" s="203"/>
      <c r="F329" s="12"/>
      <c r="G329" s="12"/>
      <c r="H329" s="12"/>
      <c r="I329" s="12"/>
      <c r="J329" s="12"/>
      <c r="K329" s="12"/>
      <c r="L329" s="12"/>
      <c r="M329" s="12"/>
      <c r="N329" s="12"/>
      <c r="O329" s="12"/>
    </row>
    <row r="330" spans="2:15" ht="14.1" hidden="1" customHeight="1" x14ac:dyDescent="0.25">
      <c r="B330" s="12"/>
      <c r="C330" s="203"/>
      <c r="D330" s="203"/>
      <c r="E330" s="203"/>
      <c r="F330" s="12"/>
      <c r="G330" s="12"/>
      <c r="H330" s="12"/>
      <c r="I330" s="12"/>
      <c r="J330" s="12"/>
      <c r="K330" s="12"/>
      <c r="L330" s="12"/>
      <c r="M330" s="12"/>
      <c r="N330" s="12"/>
      <c r="O330" s="12"/>
    </row>
    <row r="331" spans="2:15" ht="14.1" hidden="1" customHeight="1" x14ac:dyDescent="0.25">
      <c r="B331" s="12"/>
      <c r="C331" s="203"/>
      <c r="D331" s="203"/>
      <c r="E331" s="203"/>
      <c r="F331" s="12"/>
      <c r="G331" s="12"/>
      <c r="H331" s="12"/>
      <c r="I331" s="12"/>
      <c r="J331" s="12"/>
      <c r="K331" s="12"/>
      <c r="L331" s="12"/>
      <c r="M331" s="12"/>
      <c r="N331" s="12"/>
      <c r="O331" s="12"/>
    </row>
    <row r="332" spans="2:15" ht="14.1" hidden="1" customHeight="1" x14ac:dyDescent="0.25">
      <c r="B332" s="12"/>
      <c r="C332" s="203"/>
      <c r="D332" s="203"/>
      <c r="E332" s="203"/>
      <c r="F332" s="12"/>
      <c r="G332" s="12"/>
      <c r="H332" s="12"/>
      <c r="I332" s="12"/>
      <c r="J332" s="12"/>
      <c r="K332" s="12"/>
      <c r="L332" s="12"/>
      <c r="M332" s="12"/>
      <c r="N332" s="12"/>
      <c r="O332" s="12"/>
    </row>
    <row r="333" spans="2:15" ht="14.1" hidden="1" customHeight="1" x14ac:dyDescent="0.25">
      <c r="B333" s="12"/>
      <c r="C333" s="203"/>
      <c r="D333" s="203"/>
      <c r="E333" s="203"/>
      <c r="F333" s="12"/>
      <c r="G333" s="12"/>
      <c r="H333" s="12"/>
      <c r="I333" s="12"/>
      <c r="J333" s="12"/>
      <c r="K333" s="12"/>
      <c r="L333" s="12"/>
      <c r="M333" s="12"/>
      <c r="N333" s="12"/>
      <c r="O333" s="12"/>
    </row>
    <row r="334" spans="2:15" ht="14.1" hidden="1" customHeight="1" x14ac:dyDescent="0.25">
      <c r="C334" s="203"/>
      <c r="D334" s="27"/>
      <c r="E334" s="203"/>
      <c r="F334" s="12"/>
      <c r="G334" s="12"/>
      <c r="H334" s="12"/>
      <c r="I334" s="12"/>
      <c r="J334" s="12"/>
      <c r="K334" s="12"/>
      <c r="L334" s="12"/>
      <c r="M334" s="12"/>
      <c r="N334" s="12"/>
    </row>
    <row r="335" spans="2:15" ht="14.1" hidden="1" customHeight="1" x14ac:dyDescent="0.25">
      <c r="C335" s="203"/>
      <c r="D335" s="27"/>
      <c r="E335" s="203"/>
      <c r="F335" s="12"/>
      <c r="G335" s="12"/>
      <c r="H335" s="12"/>
      <c r="I335" s="12"/>
      <c r="J335" s="12"/>
      <c r="K335" s="12"/>
      <c r="L335" s="12"/>
      <c r="M335" s="12"/>
      <c r="N335" s="12"/>
    </row>
    <row r="336" spans="2:15" ht="14.1" hidden="1" customHeight="1" x14ac:dyDescent="0.25">
      <c r="C336" s="203"/>
      <c r="D336" s="27"/>
      <c r="E336" s="203"/>
      <c r="F336" s="12"/>
      <c r="G336" s="12"/>
      <c r="H336" s="12"/>
      <c r="I336" s="12"/>
      <c r="J336" s="12"/>
      <c r="K336" s="12"/>
      <c r="L336" s="12"/>
      <c r="M336" s="12"/>
      <c r="N336" s="12"/>
    </row>
    <row r="337" spans="3:14" ht="14.1" hidden="1" customHeight="1" x14ac:dyDescent="0.25">
      <c r="C337" s="203"/>
      <c r="D337" s="27"/>
      <c r="E337" s="203"/>
      <c r="F337" s="12"/>
      <c r="G337" s="12"/>
      <c r="H337" s="12"/>
      <c r="I337" s="12"/>
      <c r="J337" s="12"/>
      <c r="K337" s="12"/>
      <c r="L337" s="12"/>
      <c r="M337" s="12"/>
      <c r="N337" s="12"/>
    </row>
    <row r="338" spans="3:14" ht="14.1" hidden="1" customHeight="1" x14ac:dyDescent="0.25">
      <c r="C338" s="203"/>
      <c r="D338" s="27"/>
      <c r="E338" s="203"/>
      <c r="F338" s="12"/>
      <c r="G338" s="12"/>
      <c r="H338" s="12"/>
      <c r="I338" s="12"/>
      <c r="J338" s="12"/>
      <c r="K338" s="12"/>
      <c r="L338" s="12"/>
      <c r="M338" s="12"/>
      <c r="N338" s="12"/>
    </row>
    <row r="339" spans="3:14" ht="14.1" hidden="1" customHeight="1" x14ac:dyDescent="0.25">
      <c r="C339" s="203"/>
      <c r="D339" s="27"/>
      <c r="E339" s="203"/>
      <c r="F339" s="12"/>
      <c r="G339" s="12"/>
      <c r="H339" s="12"/>
      <c r="I339" s="12"/>
      <c r="J339" s="12"/>
      <c r="K339" s="12"/>
      <c r="L339" s="12"/>
      <c r="M339" s="12"/>
      <c r="N339" s="12"/>
    </row>
    <row r="340" spans="3:14" ht="14.1" hidden="1" customHeight="1" x14ac:dyDescent="0.25">
      <c r="C340" s="203"/>
      <c r="D340" s="27"/>
      <c r="E340" s="203"/>
      <c r="F340" s="12"/>
      <c r="G340" s="12"/>
      <c r="H340" s="12"/>
      <c r="I340" s="12"/>
      <c r="J340" s="12"/>
      <c r="K340" s="12"/>
      <c r="L340" s="12"/>
      <c r="M340" s="12"/>
      <c r="N340" s="12"/>
    </row>
  </sheetData>
  <mergeCells count="1">
    <mergeCell ref="F16:O16"/>
  </mergeCells>
  <phoneticPr fontId="27" type="noConversion"/>
  <conditionalFormatting sqref="B17:E17">
    <cfRule type="cellIs" dxfId="42" priority="260" operator="equal">
      <formula>"NICHT VORHANDEN"</formula>
    </cfRule>
  </conditionalFormatting>
  <conditionalFormatting sqref="F18:F21 G18:H59 I18:O131 H60:H151 I133:O150 I151:N151 H152:M156 H157:O159 G160:O163 H164:O166 G167:O167 G168:G169 I168:O169 G170:O177 H178:O179 G180:O180 G181:N181 G182:O183 G184:H187 I184:O192 G188:G192 G193:O310">
    <cfRule type="cellIs" dxfId="41" priority="66" operator="equal">
      <formula>""</formula>
    </cfRule>
  </conditionalFormatting>
  <conditionalFormatting sqref="F23">
    <cfRule type="cellIs" dxfId="40" priority="64" operator="equal">
      <formula>""</formula>
    </cfRule>
  </conditionalFormatting>
  <conditionalFormatting sqref="F41:F42">
    <cfRule type="cellIs" dxfId="39" priority="63" operator="equal">
      <formula>""</formula>
    </cfRule>
  </conditionalFormatting>
  <conditionalFormatting sqref="F51">
    <cfRule type="cellIs" dxfId="38" priority="62" operator="equal">
      <formula>""</formula>
    </cfRule>
  </conditionalFormatting>
  <conditionalFormatting sqref="F79:F80">
    <cfRule type="cellIs" dxfId="37" priority="60" operator="equal">
      <formula>""</formula>
    </cfRule>
  </conditionalFormatting>
  <conditionalFormatting sqref="F87">
    <cfRule type="cellIs" dxfId="36" priority="59" operator="equal">
      <formula>""</formula>
    </cfRule>
  </conditionalFormatting>
  <conditionalFormatting sqref="F92">
    <cfRule type="cellIs" dxfId="35" priority="58" operator="equal">
      <formula>""</formula>
    </cfRule>
  </conditionalFormatting>
  <conditionalFormatting sqref="F98:F100">
    <cfRule type="cellIs" dxfId="34" priority="57" operator="equal">
      <formula>""</formula>
    </cfRule>
  </conditionalFormatting>
  <conditionalFormatting sqref="F123:F125">
    <cfRule type="cellIs" dxfId="33" priority="56" operator="equal">
      <formula>""</formula>
    </cfRule>
  </conditionalFormatting>
  <conditionalFormatting sqref="F138:F139">
    <cfRule type="cellIs" dxfId="32" priority="55" operator="equal">
      <formula>""</formula>
    </cfRule>
  </conditionalFormatting>
  <conditionalFormatting sqref="F148:F149">
    <cfRule type="cellIs" dxfId="31" priority="54" operator="equal">
      <formula>""</formula>
    </cfRule>
  </conditionalFormatting>
  <conditionalFormatting sqref="G60:G156">
    <cfRule type="cellIs" dxfId="30" priority="1" operator="equal">
      <formula>""</formula>
    </cfRule>
  </conditionalFormatting>
  <conditionalFormatting sqref="G159">
    <cfRule type="cellIs" dxfId="29" priority="3" operator="equal">
      <formula>""</formula>
    </cfRule>
  </conditionalFormatting>
  <conditionalFormatting sqref="G164:G166">
    <cfRule type="cellIs" dxfId="28" priority="9" operator="equal">
      <formula>""</formula>
    </cfRule>
  </conditionalFormatting>
  <conditionalFormatting sqref="G178:G179">
    <cfRule type="cellIs" dxfId="27" priority="7" operator="equal">
      <formula>""</formula>
    </cfRule>
  </conditionalFormatting>
  <conditionalFormatting sqref="H168:H169">
    <cfRule type="cellIs" dxfId="26" priority="2" operator="equal">
      <formula>""</formula>
    </cfRule>
  </conditionalFormatting>
  <conditionalFormatting sqref="H188:H192">
    <cfRule type="cellIs" dxfId="25" priority="4" operator="equal">
      <formula>""</formula>
    </cfRule>
  </conditionalFormatting>
  <conditionalFormatting sqref="I132:N132">
    <cfRule type="cellIs" dxfId="24" priority="49" operator="equal">
      <formula>""</formula>
    </cfRule>
  </conditionalFormatting>
  <conditionalFormatting sqref="N152:O156">
    <cfRule type="cellIs" dxfId="23" priority="10" operator="equal">
      <formula>""</formula>
    </cfRule>
  </conditionalFormatting>
  <conditionalFormatting sqref="O132">
    <cfRule type="cellIs" dxfId="22" priority="13" operator="equal">
      <formula>""</formula>
    </cfRule>
  </conditionalFormatting>
  <conditionalFormatting sqref="O151">
    <cfRule type="cellIs" dxfId="21" priority="12" operator="equal">
      <formula>""</formula>
    </cfRule>
  </conditionalFormatting>
  <conditionalFormatting sqref="O181">
    <cfRule type="cellIs" dxfId="20" priority="6" operator="equal">
      <formula>""</formula>
    </cfRule>
  </conditionalFormatting>
  <conditionalFormatting sqref="QU132:RC132 RO132:RW132 SI132:SQ132 TC132:TK132 TW132:UE132 UQ132:UY132 VK132:VS132 WE132:WM132 WY132:XG132 XS132:YA132 YM132:YU132 ZG132:ZO132 AAA132:AAI132 AAU132:ABC132 ABO132:ABW132 ACI132:ACQ132 ADC132:ADK132 ADW132:AEE132 AEQ132:AEY132 AFK132:AFS132 AGE132:AGM132 AGY132:AHG132 AHS132:AIA132 AIM132:AIU132 AJG132:AJO132 AKA132:AKI132 AKU132:ALC132 ALO132:ALW132 AMI132:AMQ132 ANC132:ANK132 ANW132:AOE132 AOQ132:AOY132 APK132:APS132 AQE132:AQM132 AQY132:ARG132 ARS132:ASA132 ASM132:ASU132 ATG132:ATO132 AUA132:AUI132 AUU132:AVC132 AVO132:AVW132 AWI132:AWQ132 AXC132:AXK132 AXW132:AYE132 AYQ132:AYY132 AZK132:AZS132 BAE132:BAM132 BAY132:BBG132 BBS132:BCA132 BCM132:BCU132 BDG132:BDO132 BEA132:BEI132 BEU132:BFC132 BFO132:BFW132 BGI132:BGQ132 BHC132:BHK132 BHW132:BIE132 BIQ132:BIY132 BJK132:BJS132 BKE132:BKM132 BKY132:BLG132 BLS132:BMA132 BMM132:BMU132 BNG132:BNO132 BOA132:BOI132 BOU132:BPC132 BPO132:BPW132 BQI132:BQQ132 BRC132:BRK132 BRW132:BSE132 BSQ132:BSY132 BTK132:BTS132 BUE132:BUM132 BUY132:BVG132 BVS132:BWA132 BWM132:BWU132 BXG132:BXO132 BYA132:BYI132 BYU132:BZC132 BZO132:BZW132 CAI132:CAQ132 CBC132:CBK132 CBW132:CCE132 CCQ132:CCY132 CDK132:CDS132 CEE132:CEM132 CEY132:CFG132 CFS132:CGA132 CGM132:CGU132 CHG132:CHO132 CIA132:CII132 CIU132:CJC132 CJO132:CJW132 CKI132:CKQ132 CLC132:CLK132 CLW132:CME132 CMQ132:CMY132 CNK132:CNS132 COE132:COM132 COY132:CPG132 CPS132:CQA132 CQM132:CQU132 CRG132:CRO132 CSA132:CSI132 CSU132:CTC132 CTO132:CTW132 CUI132:CUQ132 CVC132:CVK132 CVW132:CWE132 CWQ132:CWY132 CXK132:CXS132 CYE132:CYM132 CYY132:CZG132 CZS132:DAA132 DAM132:DAU132 DBG132:DBO132 DCA132:DCI132 DCU132:DDC132 DDO132:DDW132 DEI132:DEQ132 DFC132:DFK132 DFW132:DGE132 DGQ132:DGY132 DHK132:DHS132 DIE132:DIM132 DIY132:DJG132 DJS132:DKA132 DKM132:DKU132 DLG132:DLO132 DMA132:DMI132 DMU132:DNC132 DNO132:DNW132 DOI132:DOQ132 DPC132:DPK132 DPW132:DQE132 DQQ132:DQY132 DRK132:DRS132 DSE132:DSM132 DSY132:DTG132 DTS132:DUA132 DUM132:DUU132 DVG132:DVO132 DWA132:DWI132 DWU132:DXC132 DXO132:DXW132 DYI132:DYQ132 DZC132:DZK132 DZW132:EAE132 EAQ132:EAY132 EBK132:EBS132 ECE132:ECM132 ECY132:EDG132 EDS132:EEA132 EEM132:EEU132 EFG132:EFO132 EGA132:EGI132 EGU132:EHC132 EHO132:EHW132 EII132:EIQ132 EJC132:EJK132 EJW132:EKE132 EKQ132:EKY132 ELK132:ELS132 EME132:EMM132 EMY132:ENG132 ENS132:EOA132 EOM132:EOU132 EPG132:EPO132 EQA132:EQI132 EQU132:ERC132 ERO132:ERW132 ESI132:ESQ132 ETC132:ETK132 ETW132:EUE132 EUQ132:EUY132 EVK132:EVS132 EWE132:EWM132 EWY132:EXG132 EXS132:EYA132 EYM132:EYU132 EZG132:EZO132 FAA132:FAI132 FAU132:FBC132 FBO132:FBW132 FCI132:FCQ132 FDC132:FDK132 FDW132:FEE132 FEQ132:FEY132 FFK132:FFS132 FGE132:FGM132 FGY132:FHG132 FHS132:FIA132 FIM132:FIU132 FJG132:FJO132 FKA132:FKI132 FKU132:FLC132 FLO132:FLW132 FMI132:FMQ132 FNC132:FNK132 FNW132:FOE132 FOQ132:FOY132 FPK132:FPS132 FQE132:FQM132 FQY132:FRG132 FRS132:FSA132 FSM132:FSU132 FTG132:FTO132 FUA132:FUI132 FUU132:FVC132 FVO132:FVW132 FWI132:FWQ132 FXC132:FXK132 FXW132:FYE132 FYQ132:FYY132 FZK132:FZS132 GAE132:GAM132 GAY132:GBG132 GBS132:GCA132 GCM132:GCU132 GDG132:GDO132 GEA132:GEI132 GEU132:GFC132 GFO132:GFW132 GGI132:GGQ132 GHC132:GHK132 GHW132:GIE132 GIQ132:GIY132 GJK132:GJS132 GKE132:GKM132 GKY132:GLG132 GLS132:GMA132 GMM132:GMU132 GNG132:GNO132 GOA132:GOI132 GOU132:GPC132 GPO132:GPW132 GQI132:GQQ132 GRC132:GRK132 GRW132:GSE132 GSQ132:GSY132 GTK132:GTS132 GUE132:GUM132 GUY132:GVG132 GVS132:GWA132 GWM132:GWU132 GXG132:GXO132 GYA132:GYI132 GYU132:GZC132 GZO132:GZW132 HAI132:HAQ132 HBC132:HBK132 HBW132:HCE132 HCQ132:HCY132 HDK132:HDS132 HEE132:HEM132 HEY132:HFG132 HFS132:HGA132 HGM132:HGU132 HHG132:HHO132 HIA132:HII132 HIU132:HJC132 HJO132:HJW132 HKI132:HKQ132 HLC132:HLK132 HLW132:HME132 HMQ132:HMY132 HNK132:HNS132 HOE132:HOM132 HOY132:HPG132 HPS132:HQA132 HQM132:HQU132 HRG132:HRO132 HSA132:HSI132 HSU132:HTC132 HTO132:HTW132 HUI132:HUQ132 HVC132:HVK132 HVW132:HWE132 HWQ132:HWY132 HXK132:HXS132 HYE132:HYM132 HYY132:HZG132 HZS132:IAA132 IAM132:IAU132 IBG132:IBO132 ICA132:ICI132 ICU132:IDC132 IDO132:IDW132 IEI132:IEQ132 IFC132:IFK132 IFW132:IGE132 IGQ132:IGY132 IHK132:IHS132 IIE132:IIM132 IIY132:IJG132 IJS132:IKA132 IKM132:IKU132 ILG132:ILO132 IMA132:IMI132 IMU132:INC132 INO132:INW132 IOI132:IOQ132 IPC132:IPK132 IPW132:IQE132 IQQ132:IQY132 IRK132:IRS132 ISE132:ISM132 ISY132:ITG132 ITS132:IUA132 IUM132:IUU132 IVG132:IVO132 IWA132:IWI132 IWU132:IXC132 IXO132:IXW132 IYI132:IYQ132 IZC132:IZK132 IZW132:JAE132 JAQ132:JAY132 JBK132:JBS132 JCE132:JCM132 JCY132:JDG132 JDS132:JEA132 JEM132:JEU132 JFG132:JFO132 JGA132:JGI132 JGU132:JHC132 JHO132:JHW132 JII132:JIQ132 JJC132:JJK132 JJW132:JKE132 JKQ132:JKY132 JLK132:JLS132 JME132:JMM132 JMY132:JNG132 JNS132:JOA132 JOM132:JOU132 JPG132:JPO132 JQA132:JQI132 JQU132:JRC132 JRO132:JRW132 JSI132:JSQ132 JTC132:JTK132 JTW132:JUE132 JUQ132:JUY132 JVK132:JVS132 JWE132:JWM132 JWY132:JXG132 JXS132:JYA132 JYM132:JYU132 JZG132:JZO132 KAA132:KAI132 KAU132:KBC132 KBO132:KBW132 KCI132:KCQ132 KDC132:KDK132 KDW132:KEE132 KEQ132:KEY132 KFK132:KFS132 KGE132:KGM132 KGY132:KHG132 KHS132:KIA132 KIM132:KIU132 KJG132:KJO132 KKA132:KKI132 KKU132:KLC132 KLO132:KLW132 KMI132:KMQ132 KNC132:KNK132 KNW132:KOE132 KOQ132:KOY132 KPK132:KPS132 KQE132:KQM132 KQY132:KRG132 KRS132:KSA132 KSM132:KSU132 KTG132:KTO132 KUA132:KUI132 KUU132:KVC132 KVO132:KVW132 KWI132:KWQ132 KXC132:KXK132 KXW132:KYE132 KYQ132:KYY132 KZK132:KZS132 LAE132:LAM132 LAY132:LBG132 LBS132:LCA132 LCM132:LCU132 LDG132:LDO132 LEA132:LEI132 LEU132:LFC132 LFO132:LFW132 LGI132:LGQ132 LHC132:LHK132 LHW132:LIE132 LIQ132:LIY132 LJK132:LJS132 LKE132:LKM132 LKY132:LLG132 LLS132:LMA132 LMM132:LMU132 LNG132:LNO132 LOA132:LOI132 LOU132:LPC132 LPO132:LPW132 LQI132:LQQ132 LRC132:LRK132 LRW132:LSE132 LSQ132:LSY132 LTK132:LTS132 LUE132:LUM132 LUY132:LVG132 LVS132:LWA132 LWM132:LWU132 LXG132:LXO132 LYA132:LYI132 LYU132:LZC132 LZO132:LZW132 MAI132:MAQ132 MBC132:MBK132 MBW132:MCE132 MCQ132:MCY132 MDK132:MDS132 MEE132:MEM132 MEY132:MFG132 MFS132:MGA132 MGM132:MGU132 MHG132:MHO132 MIA132:MII132 MIU132:MJC132 MJO132:MJW132 MKI132:MKQ132 MLC132:MLK132 MLW132:MME132 MMQ132:MMY132 MNK132:MNS132 MOE132:MOM132 MOY132:MPG132 MPS132:MQA132 MQM132:MQU132 MRG132:MRO132 MSA132:MSI132 MSU132:MTC132 MTO132:MTW132 MUI132:MUQ132 MVC132:MVK132 MVW132:MWE132 MWQ132:MWY132 MXK132:MXS132 MYE132:MYM132 MYY132:MZG132 MZS132:NAA132 NAM132:NAU132 NBG132:NBO132 NCA132:NCI132 NCU132:NDC132 NDO132:NDW132 NEI132:NEQ132 NFC132:NFK132 NFW132:NGE132 NGQ132:NGY132 NHK132:NHS132 NIE132:NIM132 NIY132:NJG132 NJS132:NKA132 NKM132:NKU132 NLG132:NLO132 NMA132:NMI132 NMU132:NNC132 NNO132:NNW132 NOI132:NOQ132 NPC132:NPK132 NPW132:NQE132 NQQ132:NQY132 NRK132:NRS132 NSE132:NSM132 NSY132:NTG132 NTS132:NUA132 NUM132:NUU132 NVG132:NVO132 NWA132:NWI132 NWU132:NXC132 NXO132:NXW132 NYI132:NYQ132 NZC132:NZK132 NZW132:OAE132 OAQ132:OAY132 OBK132:OBS132 OCE132:OCM132 OCY132:ODG132 ODS132:OEA132 OEM132:OEU132 OFG132:OFO132 OGA132:OGI132 OGU132:OHC132 OHO132:OHW132 OII132:OIQ132 OJC132:OJK132 OJW132:OKE132 OKQ132:OKY132 OLK132:OLS132 OME132:OMM132 OMY132:ONG132 ONS132:OOA132 OOM132:OOU132 OPG132:OPO132 OQA132:OQI132 OQU132:ORC132 ORO132:ORW132 OSI132:OSQ132 OTC132:OTK132 OTW132:OUE132 OUQ132:OUY132 OVK132:OVS132 OWE132:OWM132 OWY132:OXG132 OXS132:OYA132 OYM132:OYU132 OZG132:OZO132 PAA132:PAI132 PAU132:PBC132 PBO132:PBW132 PCI132:PCQ132 PDC132:PDK132 PDW132:PEE132 PEQ132:PEY132 PFK132:PFS132 PGE132:PGM132 PGY132:PHG132 PHS132:PIA132 PIM132:PIU132 PJG132:PJO132 PKA132:PKI132 PKU132:PLC132 PLO132:PLW132 PMI132:PMQ132 PNC132:PNK132 PNW132:POE132 POQ132:POY132 PPK132:PPS132 PQE132:PQM132 PQY132:PRG132 PRS132:PSA132 PSM132:PSU132 PTG132:PTO132 PUA132:PUI132 PUU132:PVC132 PVO132:PVW132 PWI132:PWQ132 PXC132:PXK132 PXW132:PYE132 PYQ132:PYY132 PZK132:PZS132 QAE132:QAM132 QAY132:QBG132 QBS132:QCA132 QCM132:QCU132 QDG132:QDO132 QEA132:QEI132 QEU132:QFC132 QFO132:QFW132 QGI132:QGQ132 QHC132:QHK132 QHW132:QIE132 QIQ132:QIY132 QJK132:QJS132 QKE132:QKM132 QKY132:QLG132 QLS132:QMA132 QMM132:QMU132 QNG132:QNO132 QOA132:QOI132 QOU132:QPC132 QPO132:QPW132 QQI132:QQQ132 QRC132:QRK132 QRW132:QSE132 QSQ132:QSY132 QTK132:QTS132 QUE132:QUM132 QUY132:QVG132 QVS132:QWA132 QWM132:QWU132 QXG132:QXO132 QYA132:QYI132 QYU132:QZC132 QZO132:QZW132 RAI132:RAQ132 RBC132:RBK132 RBW132:RCE132 RCQ132:RCY132 RDK132:RDS132 REE132:REM132 REY132:RFG132 RFS132:RGA132 RGM132:RGU132 RHG132:RHO132 RIA132:RII132 RIU132:RJC132 RJO132:RJW132 RKI132:RKQ132 RLC132:RLK132 RLW132:RME132 RMQ132:RMY132 RNK132:RNS132 ROE132:ROM132 ROY132:RPG132 RPS132:RQA132 RQM132:RQU132 RRG132:RRO132 RSA132:RSI132 RSU132:RTC132 RTO132:RTW132 RUI132:RUQ132 RVC132:RVK132 RVW132:RWE132 RWQ132:RWY132 RXK132:RXS132 RYE132:RYM132 RYY132:RZG132 RZS132:SAA132 SAM132:SAU132 SBG132:SBO132 SCA132:SCI132 SCU132:SDC132 SDO132:SDW132 SEI132:SEQ132 SFC132:SFK132 SFW132:SGE132 SGQ132:SGY132 SHK132:SHS132 SIE132:SIM132 SIY132:SJG132 SJS132:SKA132 SKM132:SKU132 SLG132:SLO132 SMA132:SMI132 SMU132:SNC132 SNO132:SNW132 SOI132:SOQ132 SPC132:SPK132 SPW132:SQE132 SQQ132:SQY132 SRK132:SRS132 SSE132:SSM132 SSY132:STG132 STS132:SUA132 SUM132:SUU132 SVG132:SVO132 SWA132:SWI132 SWU132:SXC132 SXO132:SXW132 SYI132:SYQ132 SZC132:SZK132 SZW132:TAE132 TAQ132:TAY132 TBK132:TBS132 TCE132:TCM132 TCY132:TDG132 TDS132:TEA132 TEM132:TEU132 TFG132:TFO132 TGA132:TGI132 TGU132:THC132 THO132:THW132 TII132:TIQ132 TJC132:TJK132 TJW132:TKE132 TKQ132:TKY132 TLK132:TLS132 TME132:TMM132 TMY132:TNG132 TNS132:TOA132 TOM132:TOU132 TPG132:TPO132 TQA132:TQI132 TQU132:TRC132 TRO132:TRW132 TSI132:TSQ132 TTC132:TTK132 TTW132:TUE132 TUQ132:TUY132 TVK132:TVS132 TWE132:TWM132 TWY132:TXG132 TXS132:TYA132 TYM132:TYU132 TZG132:TZO132 UAA132:UAI132 UAU132:UBC132 UBO132:UBW132 UCI132:UCQ132 UDC132:UDK132 UDW132:UEE132 UEQ132:UEY132 UFK132:UFS132 UGE132:UGM132 UGY132:UHG132 UHS132:UIA132 UIM132:UIU132 UJG132:UJO132 UKA132:UKI132 UKU132:ULC132 ULO132:ULW132 UMI132:UMQ132 UNC132:UNK132 UNW132:UOE132 UOQ132:UOY132 UPK132:UPS132 UQE132:UQM132 UQY132:URG132 URS132:USA132 USM132:USU132 UTG132:UTO132 UUA132:UUI132 UUU132:UVC132 UVO132:UVW132 UWI132:UWQ132 UXC132:UXK132 UXW132:UYE132 UYQ132:UYY132 UZK132:UZS132 VAE132:VAM132 VAY132:VBG132 VBS132:VCA132 VCM132:VCU132 VDG132:VDO132 VEA132:VEI132 VEU132:VFC132 VFO132:VFW132 VGI132:VGQ132 VHC132:VHK132 VHW132:VIE132 VIQ132:VIY132 VJK132:VJS132 VKE132:VKM132 VKY132:VLG132 VLS132:VMA132 VMM132:VMU132 VNG132:VNO132 VOA132:VOI132 VOU132:VPC132 VPO132:VPW132 VQI132:VQQ132 VRC132:VRK132 VRW132:VSE132 VSQ132:VSY132 VTK132:VTS132 VUE132:VUM132 VUY132:VVG132 VVS132:VWA132 VWM132:VWU132 VXG132:VXO132 VYA132:VYI132 VYU132:VZC132 VZO132:VZW132 WAI132:WAQ132 WBC132:WBK132 WBW132:WCE132 WCQ132:WCY132 WDK132:WDS132 WEE132:WEM132 WEY132:WFG132 WFS132:WGA132 WGM132:WGU132 WHG132:WHO132 WIA132:WII132 WIU132:WJC132 WJO132:WJW132 WKI132:WKQ132 WLC132:WLK132 WLW132:WME132 WMQ132:WMY132 WNK132:WNS132 WOE132:WOM132 WOY132:WPG132 WPS132:WQA132 WQM132:WQU132 WRG132:WRO132 WSA132:WSI132 WSU132:WTC132 WTO132:WTW132 WUI132:WUQ132 WVC132:WVK132 WVW132:WWE132 WWQ132:WWY132 WXK132:WXS132 WYE132:WYM132 WYY132:WZG132 WZS132:XAA132 XAM132:XAU132 XBG132:XBO132 XCA132:XCI132 XCU132:XDC132 XDO132:XDW132 XEI132:XEQ132">
    <cfRule type="cellIs" dxfId="19" priority="14" operator="equal">
      <formula>""</formula>
    </cfRule>
  </conditionalFormatting>
  <hyperlinks>
    <hyperlink ref="F217" r:id="rId1" xr:uid="{A4AEAA6E-277F-40C4-B6A4-7311FF2BF940}"/>
    <hyperlink ref="F258" r:id="rId2" xr:uid="{2B06A32D-165A-45C4-AE45-FFDF3BBDAA01}"/>
    <hyperlink ref="F180" r:id="rId3" display="Volkswagen careers webpage: workplace flexibility at Volkswagen" xr:uid="{C1D0F0EF-7A43-46AE-9801-8A1B26C1E37C}"/>
    <hyperlink ref="F178" r:id="rId4" xr:uid="{A26A03A4-26FE-464E-B2D2-41F848D53711}"/>
    <hyperlink ref="F169" r:id="rId5" display="Charta der Vielfalt Website 2025" xr:uid="{F37A429B-8258-4525-A3D8-46B6C27BA2B9}"/>
    <hyperlink ref="F160" r:id="rId6" display="Co-operative conduct at the workplace " xr:uid="{F788C803-5F6E-4BEF-8A0C-D077B8ACED14}"/>
    <hyperlink ref="F159" r:id="rId7" display="Code of conduct of the Volkswagen Group (p. 12) " xr:uid="{FB7E7D8F-D88A-41F3-A7C0-6E150DF33383}"/>
    <hyperlink ref="F155" r:id="rId8" display="Volkswagen AG | Top Employers Institute" xr:uid="{390AA41C-8451-4C58-B9D7-AA14C82EA111}"/>
    <hyperlink ref="F132" r:id="rId9" display="https://www.volkswagen-group.com/en/press-releases/agreement-reached-volkswagen-ag-positions-itself-competitively-for-the-future-18911" xr:uid="{5B111B21-AA40-41F2-A165-2451FF6477DD}"/>
    <hyperlink ref="F131" r:id="rId10" xr:uid="{0A02AD0D-B6C6-4683-B802-923C6A96EE7B}"/>
    <hyperlink ref="F130" r:id="rId11" xr:uid="{E96AF676-8458-4EEA-82E0-828D95579611}"/>
    <hyperlink ref="F203" r:id="rId12" display="Annual Report 2025, p. 148" xr:uid="{D7162153-EC8A-4C82-82BE-AAA07DAC91D5}"/>
    <hyperlink ref="F248" r:id="rId13" display="Deutsches Lobbyttransparenzregister" xr:uid="{7A99279B-D0A6-45E6-A307-55DF1EE3166F}"/>
    <hyperlink ref="F244" r:id="rId14" display="Deutsches Lobbyttransparenzregister" xr:uid="{40DC99F4-1F08-429B-93CA-DC460F6D5F08}"/>
    <hyperlink ref="F137" r:id="rId15" xr:uid="{66351589-D035-4244-A1C6-2407E4B6C739}"/>
    <hyperlink ref="F168" r:id="rId16" display="Volkswagen Group website: sustainability council" xr:uid="{6D493274-14D9-43E3-89F9-FD330B6A6A67}"/>
    <hyperlink ref="F172" r:id="rId17" xr:uid="{82AB78A0-1210-424D-8B0C-D6AAD7D40F30}"/>
    <hyperlink ref="F174" r:id="rId18" display="Code of conduct of the Volkswagen Group (p. 15) " xr:uid="{89D5B4C2-D15A-423B-B3DC-C4C45805F40E}"/>
    <hyperlink ref="F173" r:id="rId19" xr:uid="{8D0621B7-C39E-4F35-A019-40F8FAEB44E1}"/>
    <hyperlink ref="F171" r:id="rId20" xr:uid="{D64341E0-96BA-47CA-843B-D21EE27A8792}"/>
    <hyperlink ref="F183" r:id="rId21" xr:uid="{E3CA6054-D8B3-475E-97F9-B3FD738AFC4E}"/>
    <hyperlink ref="F189" r:id="rId22" xr:uid="{8FB53F1B-00A5-4E81-8A5C-3C33F295A6E1}"/>
    <hyperlink ref="F188" r:id="rId23" xr:uid="{B7EE6AE3-F7A2-4BFC-BF75-B14759C4A1AE}"/>
    <hyperlink ref="F193" r:id="rId24" display="https://uploads.vw-mms.de/system/production/documents/cws/001/882/file_en/ff00b57247352dbd869e41213f6f2868e5fdcf65/20250901_Volkswagen_Group_Code_of_Conduct_EN_V3-2.pdf?1758110064" xr:uid="{1C32508A-F63D-405E-9DCF-219989E70D94}"/>
    <hyperlink ref="F197" r:id="rId25" display="https://www.volkswagen-group.com/en/society-18271" xr:uid="{067DD6AD-914B-456B-89D9-54AA56B4AA6B}"/>
    <hyperlink ref="F201" r:id="rId26" display="Data privacy statement" xr:uid="{8CBDB06E-F402-4BCD-9E66-44CCA88AD340}"/>
    <hyperlink ref="F215" r:id="rId27" xr:uid="{627D39F6-743B-47FE-BE61-FD9157A83853}"/>
    <hyperlink ref="F219" r:id="rId28" xr:uid="{ECBE7A47-8F7E-4568-8C4E-D9571C656E0E}"/>
    <hyperlink ref="F220" r:id="rId29" location="members-of-the-supervisory-board" display="Website Volkswagen Group" xr:uid="{F029B478-CAC0-4864-BDEF-47F4257FB53D}"/>
    <hyperlink ref="F221" r:id="rId30" display="Website Volkswagen Group" xr:uid="{15A12B91-F0F0-4D18-AC08-BC18B2C938F5}"/>
    <hyperlink ref="F222" r:id="rId31" display="Website Volkswagen Group" xr:uid="{34D70BEE-D2F6-4F94-BE4E-8E47415E21C7}"/>
    <hyperlink ref="F223" r:id="rId32" location="committees-of-the-supervisory-board-of-volkswagen-aktiengesellschaft" display="Website Volkswagen Group" xr:uid="{1924106B-51AD-4329-8C05-71A20E26D98A}"/>
    <hyperlink ref="F232" r:id="rId33" location="members-of-the-supervisory-board" display="Website Volkswagen Group" xr:uid="{5E845082-969B-4B35-8157-EE25493D22BD}"/>
    <hyperlink ref="F231" r:id="rId34" display="Website Volkswagen Group" xr:uid="{02578E7C-07ED-4295-B20E-B7537CFB24E9}"/>
    <hyperlink ref="F237" r:id="rId35" display="Website Volkswagen Group" xr:uid="{3DE19432-250D-4C84-B6DC-BF4A5CB350BD}"/>
    <hyperlink ref="F250" r:id="rId36" xr:uid="{7647E217-799B-4253-BC05-C2456B3B9957}"/>
    <hyperlink ref="F249" r:id="rId37" xr:uid="{70CFCD32-438E-4581-A476-96D3CA6AEF3C}"/>
    <hyperlink ref="F246" r:id="rId38" display="Association climate review 2024 (p. 7)" xr:uid="{D0BEC245-B8F3-4B54-B28E-CBF6C3A59365}"/>
    <hyperlink ref="F245" r:id="rId39" display="&quot;Role&quot; - Principles and guidelines for public affairs (p. 3)" xr:uid="{4006AB67-FB68-4F4C-AED7-985FADA0BD22}"/>
    <hyperlink ref="F243" r:id="rId40" xr:uid="{2F511582-A739-4ED8-AD52-769A206F2FB4}"/>
    <hyperlink ref="F253" r:id="rId41" display="https://uploads.vw-mms.de/system/production/documents/cws/001/887/file_en/79446d57432ed43de70dc054d5f504b23a0076a9/20220114_Tax-strategy-principles-in-the-Volkswagen-Group.pdf?1685442033" xr:uid="{7B86D5F5-CE7D-40E5-8B27-0C1AADB609DF}"/>
    <hyperlink ref="F254" r:id="rId42" xr:uid="{B9D047BB-E1FA-44C1-AE71-96AEAE1AE2BD}"/>
    <hyperlink ref="F267" r:id="rId43" location=":~:text=Anti%2DCorruption%20at%20the%20Volkswagen%20Group" display="Anti-Corruption at the Volkswagen Group" xr:uid="{3AB86387-D39B-420F-BABF-6D350BE7E627}"/>
    <hyperlink ref="F266" r:id="rId44" display="Code of Conduct for Business Partner (w/o p.)" xr:uid="{2D7972DD-F764-4440-93A2-E856FCD51568}"/>
    <hyperlink ref="F269" r:id="rId45" display="Ethical Principles for Artificial Intelligence" xr:uid="{E9A8CFE1-3275-4B97-A0AF-8F8B556E40DA}"/>
    <hyperlink ref="F268" r:id="rId46" display="Integrity &amp; Compliance | Volkswagen Group" xr:uid="{25A402FA-4B9B-4D73-A7AD-E2135BF789F3}"/>
    <hyperlink ref="F265" r:id="rId47" xr:uid="{9ABC7C76-EC58-4ED4-AFE5-87AA611DCFFC}"/>
    <hyperlink ref="F272" r:id="rId48" display="Code of conduct for business partner (p. 34)" xr:uid="{70EDEB94-D158-42C3-838D-3A2D195AB368}"/>
    <hyperlink ref="F271" r:id="rId49" xr:uid="{F66BFF3D-0A38-402C-81D1-4DEEE16D3B7F}"/>
    <hyperlink ref="F275" r:id="rId50" display="Volkswagen Group website: Whistleblower system" xr:uid="{10BF8E72-C034-475E-BF52-E01B51426A48}"/>
    <hyperlink ref="F278" r:id="rId51" display="Code of conduct for business partners (p. 5; 7; 34; 36; 40)" xr:uid="{459E6EB8-E292-4AB2-B9EF-71BBC4E5EC12}"/>
    <hyperlink ref="F276" r:id="rId52" xr:uid="{39E4EA64-5EBB-4FAE-A773-87192E7FEA2E}"/>
    <hyperlink ref="F295" r:id="rId53" display="Volkswagen Group website: Whistleblower system" xr:uid="{802756D8-7D8F-4102-A55F-C7B812BA701B}"/>
    <hyperlink ref="F294" r:id="rId54" display="Code of conduct of the Volkswagen Group (p. 53 ff.)" xr:uid="{E10A6B58-938C-4785-AFFC-6339238990DC}"/>
    <hyperlink ref="F302" r:id="rId55" location=":~:text=How%20do%20we%20process%20a%20report%3F" display="How do we process a report? I Volkswagen Group" xr:uid="{CB4BE969-1135-44C9-95EC-713D76C972EA}"/>
    <hyperlink ref="F301" r:id="rId56" xr:uid="{2B13F7C0-AD6F-43C8-A9FE-DE6F2A474A73}"/>
    <hyperlink ref="F110" r:id="rId57" display="Website Audi AG" xr:uid="{19B54B93-A064-4833-BF9B-47D131A38921}"/>
    <hyperlink ref="F76" r:id="rId58" display="Website Volkswagen Group" xr:uid="{FAA79C32-4D5B-4B2E-B35C-2A96BB05EC9D}"/>
    <hyperlink ref="F58" r:id="rId59" xr:uid="{2A47E84A-C4A4-4523-9B02-95E2D0E62DEC}"/>
    <hyperlink ref="F19" r:id="rId60" display="Website Volkswagen Group" xr:uid="{DC8A2B11-8463-4C1A-8641-2E1AC89509CD}"/>
    <hyperlink ref="F18" r:id="rId61" xr:uid="{3C5D3933-63BB-42D9-9994-83D06CCD3438}"/>
    <hyperlink ref="F53" r:id="rId62" display="Website MOIA" xr:uid="{09944A72-0DBA-49C0-961E-607D9F71A844}"/>
    <hyperlink ref="F310" r:id="rId63" xr:uid="{3DD00D5A-1377-46F0-9AC9-5B7970192AAF}"/>
    <hyperlink ref="F309" r:id="rId64" xr:uid="{9AAF604F-9715-4ADB-A468-8D1B8898F197}"/>
    <hyperlink ref="F308" r:id="rId65" xr:uid="{D4985A50-C014-4739-8256-7D3783A50578}"/>
    <hyperlink ref="F307" r:id="rId66" xr:uid="{1EF1B893-8A7E-40A8-8C50-53994E03FC18}"/>
    <hyperlink ref="F306" r:id="rId67" xr:uid="{EFDC7C89-E1FE-4A83-B399-6069243A8569}"/>
    <hyperlink ref="F305" r:id="rId68" xr:uid="{BA588A21-C761-4CAA-B210-6E7242A60A0F}"/>
    <hyperlink ref="F304" r:id="rId69" xr:uid="{E70536B0-EF41-4A43-8E6B-1B65D185328B}"/>
    <hyperlink ref="F303" r:id="rId70" xr:uid="{875D226A-2E15-43BF-8DAF-0D092A919F23}"/>
    <hyperlink ref="F300" r:id="rId71" xr:uid="{8C6DA370-8199-4CD8-ABFE-B49D7D406902}"/>
    <hyperlink ref="F299" r:id="rId72" xr:uid="{8399EAB9-79EE-40BF-A542-D211E1AE0FBD}"/>
    <hyperlink ref="F298" r:id="rId73" xr:uid="{7A3C8043-365A-49F2-88B8-5C1477D54639}"/>
    <hyperlink ref="F297" r:id="rId74" xr:uid="{151709EF-6664-404C-BAB5-84768FA511A3}"/>
    <hyperlink ref="F296" r:id="rId75" xr:uid="{5E65E541-F7AC-4412-8A49-2283F972AFAB}"/>
    <hyperlink ref="F293" r:id="rId76" xr:uid="{58AA308E-5B96-44E6-B8F0-C5BCE776C6CA}"/>
    <hyperlink ref="F292" r:id="rId77" xr:uid="{62AB76E8-7913-4DE1-AB12-24456821C5A3}"/>
    <hyperlink ref="F291" r:id="rId78" xr:uid="{A1CC4ABC-4E9F-477D-B4AF-80D4FBDD93CE}"/>
    <hyperlink ref="F290" r:id="rId79" xr:uid="{DA714151-D69C-464D-BDEE-A9EC1DB55491}"/>
    <hyperlink ref="F289" r:id="rId80" xr:uid="{090A84B2-12E4-4F83-BC11-5629FEE82F12}"/>
    <hyperlink ref="F287" r:id="rId81" xr:uid="{C2474185-4B5B-4168-A6F6-D9942336848D}"/>
    <hyperlink ref="F286" r:id="rId82" xr:uid="{3FA6ECFB-672B-4618-9614-E98E1296DF08}"/>
    <hyperlink ref="F285" r:id="rId83" xr:uid="{DAB11639-91D8-4004-83C1-D5E2074A0937}"/>
    <hyperlink ref="F284" r:id="rId84" xr:uid="{D1246603-B20D-4BC4-B9BD-73ED88895C3F}"/>
    <hyperlink ref="F283" r:id="rId85" xr:uid="{442614ED-21C3-48BD-92F7-008C77396CBF}"/>
    <hyperlink ref="F282" r:id="rId86" xr:uid="{78F66B5D-3B16-4A23-A2B9-60FA3AB0B92B}"/>
    <hyperlink ref="F280" r:id="rId87" xr:uid="{D20005F6-BD08-4663-B15F-E7C13B463DED}"/>
    <hyperlink ref="F279" r:id="rId88" xr:uid="{D5D09ACE-D644-4F75-96D2-12C0AFF9E4DD}"/>
    <hyperlink ref="F277" r:id="rId89" xr:uid="{3194B80B-5628-47FF-A9C0-A1A1847BA02D}"/>
    <hyperlink ref="F274" r:id="rId90" xr:uid="{63241D50-B19A-4172-BC21-0EC60EF11BAC}"/>
    <hyperlink ref="F270" r:id="rId91" xr:uid="{027EED42-CAFD-43AC-ADEE-25F5D24FEA7D}"/>
    <hyperlink ref="F264" r:id="rId92" xr:uid="{683F9136-7BB3-4217-B082-6DA30DE1EA59}"/>
    <hyperlink ref="F263" r:id="rId93" xr:uid="{220FF1EB-928F-41DD-99F8-D59F9E530033}"/>
    <hyperlink ref="F262" r:id="rId94" xr:uid="{EBBB4C57-C6E0-4407-9164-916719398DA4}"/>
    <hyperlink ref="F261" r:id="rId95" xr:uid="{B6F05CF4-BB6A-453C-8289-16DAC1EEC00D}"/>
    <hyperlink ref="F260" r:id="rId96" xr:uid="{75E25D54-C01F-4968-B84D-6688E9CF680F}"/>
    <hyperlink ref="F259" r:id="rId97" xr:uid="{1FEA8CAC-FAA8-4DAF-9497-4FAA8C2D5ABC}"/>
    <hyperlink ref="F257" r:id="rId98" xr:uid="{7191924E-F17C-4A80-A0E3-725935843F0B}"/>
    <hyperlink ref="F256" r:id="rId99" xr:uid="{2DEEDC96-3631-4222-911B-B8E9F7C16CB0}"/>
    <hyperlink ref="F255" r:id="rId100" xr:uid="{EC5FBE1E-3B19-437E-A53C-BB71E21C8E69}"/>
    <hyperlink ref="F252" r:id="rId101" xr:uid="{E84A93B7-2E0C-4DD6-8F8B-1FA1118B6DBB}"/>
    <hyperlink ref="F251" r:id="rId102" xr:uid="{1DDB11AC-CDFF-417D-8DFE-5A5700D08A6D}"/>
    <hyperlink ref="F242" r:id="rId103" xr:uid="{0B09B251-F811-44C6-A798-FB2C53D1A4A9}"/>
    <hyperlink ref="F241" r:id="rId104" xr:uid="{E6B3FA63-D471-499F-A213-6ECEE223EE1B}"/>
    <hyperlink ref="F240" r:id="rId105" xr:uid="{96117A3D-815F-49F8-AED2-E8F4B371D8B9}"/>
    <hyperlink ref="F239" r:id="rId106" xr:uid="{E00E450A-AF14-4CB9-92F7-C1C4AB06DA6A}"/>
    <hyperlink ref="F238" r:id="rId107" xr:uid="{31B78D54-E0CC-44C4-AD2C-AF5A95A645F9}"/>
    <hyperlink ref="F236" r:id="rId108" xr:uid="{639DFE6C-E7F5-4840-A2D5-3395FEDDDFE2}"/>
    <hyperlink ref="F235" r:id="rId109" xr:uid="{B751633C-BCC1-4857-AD52-CE0DF6032629}"/>
    <hyperlink ref="F234" r:id="rId110" xr:uid="{999D05B8-04F6-4AF4-B7A6-44C68E1469D5}"/>
    <hyperlink ref="F233" r:id="rId111" xr:uid="{86DF55EE-A98A-4C50-809A-722F924A28B9}"/>
    <hyperlink ref="F230" r:id="rId112" xr:uid="{DA44C210-9B43-48E1-A9F6-E6EC4353ED5F}"/>
    <hyperlink ref="F229" r:id="rId113" xr:uid="{18574000-2151-41AB-9809-85834A04C8B4}"/>
    <hyperlink ref="F228" r:id="rId114" xr:uid="{23A40868-16EF-4DDB-80E7-C82C6B0D620E}"/>
    <hyperlink ref="F227" r:id="rId115" xr:uid="{792B3151-437F-4DB0-9E0E-398235B95A3F}"/>
    <hyperlink ref="F226" r:id="rId116" xr:uid="{A5AB6094-BFC2-4535-B4D7-C8C5661642C2}"/>
    <hyperlink ref="F225" r:id="rId117" xr:uid="{1353BA2E-FA39-4A6F-8475-87B48CF95BFE}"/>
    <hyperlink ref="F224" r:id="rId118" xr:uid="{34CCED32-AF51-4CAC-A40E-112898B346BE}"/>
    <hyperlink ref="F218" r:id="rId119" xr:uid="{64B113E6-04BD-4F04-96EB-E3493DBC9A3D}"/>
    <hyperlink ref="F216" r:id="rId120" xr:uid="{5B05087B-0848-426F-84F0-3F6EC9AA94FB}"/>
    <hyperlink ref="F214" r:id="rId121" xr:uid="{FC918D52-AA1D-41E9-88C9-9D7140AE6E4D}"/>
    <hyperlink ref="F213" r:id="rId122" xr:uid="{77A0837F-2E59-47C2-B1F6-16ABE1B97001}"/>
    <hyperlink ref="F212" r:id="rId123" xr:uid="{0DEB00DF-9138-461B-A86B-A0195E638F04}"/>
    <hyperlink ref="F211" r:id="rId124" xr:uid="{3B107BAB-F0C0-412E-9234-2E5FDC54265C}"/>
    <hyperlink ref="F210" r:id="rId125" xr:uid="{497A0587-D9EC-464C-A4F5-153AEF072F1D}"/>
    <hyperlink ref="F209" r:id="rId126" xr:uid="{1A66B369-3C56-4B8F-B071-A3339AC7C949}"/>
    <hyperlink ref="F208" r:id="rId127" xr:uid="{2FF80B1C-9F13-4A8E-A2F7-9735E4F5E483}"/>
    <hyperlink ref="F207" r:id="rId128" xr:uid="{6F6F3F00-9F25-41A7-80E4-958C61F529B9}"/>
    <hyperlink ref="F206" r:id="rId129" xr:uid="{6198A0EB-745C-4E2E-962B-1B1CC1B641CC}"/>
    <hyperlink ref="F205" r:id="rId130" xr:uid="{AFB7BB50-B525-47A5-ACC8-C4493E7A9F63}"/>
    <hyperlink ref="F204" r:id="rId131" xr:uid="{F0630E25-1CC8-440C-AB78-04E99F78D2CB}"/>
    <hyperlink ref="F202" r:id="rId132" xr:uid="{B519ED1B-FE67-4B16-A7B7-D87485D5C95D}"/>
    <hyperlink ref="F200" r:id="rId133" xr:uid="{44327E65-EF29-4328-B57F-1E7B60B1CBC5}"/>
    <hyperlink ref="F199" r:id="rId134" xr:uid="{766D729A-9880-4F75-94F6-EEA6B58F34E7}"/>
    <hyperlink ref="F198" r:id="rId135" xr:uid="{17160BD3-2301-4364-AC8D-948F46CA420F}"/>
    <hyperlink ref="F196" r:id="rId136" xr:uid="{FDD3053B-859C-4D0F-88F7-32D3ADE75A30}"/>
    <hyperlink ref="F195" r:id="rId137" xr:uid="{9AFFD1EC-6044-4D3B-8431-2E1CC487BC5F}"/>
    <hyperlink ref="F194" r:id="rId138" xr:uid="{21FEE628-5B57-4D23-831C-CADE5ECB4EA8}"/>
    <hyperlink ref="F187" r:id="rId139" xr:uid="{0D86F4B6-768D-49C2-8345-6A31326BE219}"/>
    <hyperlink ref="F186" r:id="rId140" xr:uid="{B1625730-B950-40F9-A4A4-CD374CAD00CA}"/>
    <hyperlink ref="F185" r:id="rId141" xr:uid="{65656152-22C2-4230-BBEA-F58B310695A1}"/>
    <hyperlink ref="F184" r:id="rId142" xr:uid="{5408A356-1D58-45B0-B560-4AE895EB46B8}"/>
    <hyperlink ref="F181" r:id="rId143" xr:uid="{EEBD196C-CD2F-44BB-9805-51E591E04AEA}"/>
    <hyperlink ref="F179" r:id="rId144" xr:uid="{0CC8C11E-3F09-4B4B-8855-0EC6CEB7F967}"/>
    <hyperlink ref="F176" r:id="rId145" xr:uid="{41142DCB-F9CB-47E3-8F9A-20BD7CC891C4}"/>
    <hyperlink ref="F175" r:id="rId146" xr:uid="{5FE65D35-E033-4E68-8DB6-C0743330EDD6}"/>
    <hyperlink ref="F170" r:id="rId147" xr:uid="{906596AA-C3F8-4C3A-B310-40E148FE59B9}"/>
    <hyperlink ref="F166" r:id="rId148" xr:uid="{A623A2B6-0390-43B6-9470-9668C7862C8C}"/>
    <hyperlink ref="F165" r:id="rId149" xr:uid="{4F3CC5C1-D660-4978-A4B9-6616C2D09A1E}"/>
    <hyperlink ref="F164" r:id="rId150" xr:uid="{34CA64DD-AD15-4A03-8041-D18A72E8BA2A}"/>
    <hyperlink ref="F162" r:id="rId151" xr:uid="{9BE1D049-91C1-46B6-95D0-F7F2DB308AC5}"/>
    <hyperlink ref="F158" r:id="rId152" xr:uid="{C38F0263-CEB2-4858-9F33-379BF6AB87D4}"/>
    <hyperlink ref="F157" r:id="rId153" xr:uid="{6260C23C-5314-46EB-A04E-68DB883FDD74}"/>
    <hyperlink ref="F154" r:id="rId154" xr:uid="{695DA26A-0CC6-4752-8535-B9D23CD213CA}"/>
    <hyperlink ref="F152" r:id="rId155" xr:uid="{F3D1B86D-571C-4BFF-85C6-EDE8E6F0F1B1}"/>
    <hyperlink ref="F151" r:id="rId156" xr:uid="{E0FB5B24-8C65-4C3D-BA8D-039492825569}"/>
    <hyperlink ref="F150" r:id="rId157" xr:uid="{15FB7616-4D00-4641-8789-FD669649D66F}"/>
    <hyperlink ref="F147" r:id="rId158" xr:uid="{89EAED4C-482B-493D-A56F-B09148C13FAD}"/>
    <hyperlink ref="F146" r:id="rId159" xr:uid="{75A86CE8-6812-426C-9628-CBB88DF27051}"/>
    <hyperlink ref="F145" r:id="rId160" xr:uid="{9256E53C-3617-464C-9A12-A8A3DC63E83B}"/>
    <hyperlink ref="F144" r:id="rId161" xr:uid="{0C0BB904-BD36-43F2-B0D7-C222AB2D7DCA}"/>
    <hyperlink ref="F143" r:id="rId162" xr:uid="{FCABB354-4780-4170-AE10-A730F75D3666}"/>
    <hyperlink ref="F142" r:id="rId163" xr:uid="{4C836F5D-3A3C-4AA2-9A0A-27BBB462A289}"/>
    <hyperlink ref="F141" r:id="rId164" xr:uid="{1BFFD90C-7B1B-4026-9BAF-54A0F9CF1559}"/>
    <hyperlink ref="F140" r:id="rId165" xr:uid="{E7052126-8660-4AFA-98AA-A794E6E1D088}"/>
    <hyperlink ref="F136" r:id="rId166" xr:uid="{0E6DBEC9-BC48-45D4-B2D5-D7B5C9A135C9}"/>
    <hyperlink ref="F135" r:id="rId167" xr:uid="{A88E2C09-53A2-43A4-8B13-3A40724DC03E}"/>
    <hyperlink ref="F134" r:id="rId168" xr:uid="{C788E103-9AB0-4AEE-806A-3F16AED3DA5A}"/>
    <hyperlink ref="F129" r:id="rId169" xr:uid="{F0236C4E-6120-436E-BE7F-24A9749FDD7F}"/>
    <hyperlink ref="F128" r:id="rId170" xr:uid="{D530A82E-5BB9-4483-9C92-5063C9722035}"/>
    <hyperlink ref="F127" r:id="rId171" xr:uid="{D7A6A41F-13EB-4FB2-82D9-4CBBEBDD0333}"/>
    <hyperlink ref="F126" r:id="rId172" xr:uid="{85705D91-C50B-4292-8312-554EDF25F2F7}"/>
    <hyperlink ref="F122" r:id="rId173" xr:uid="{100043ED-9F1C-4FF8-8D2D-CA136C1D5B1E}"/>
    <hyperlink ref="F121" r:id="rId174" xr:uid="{3454546B-D44B-4135-BF53-8CACCA2AA944}"/>
    <hyperlink ref="F120" r:id="rId175" xr:uid="{06E215CF-7D3C-4B6E-ACFC-0F8EEC1222A7}"/>
    <hyperlink ref="F119" r:id="rId176" xr:uid="{0F5D62E0-2660-469D-836B-778BC1D9B948}"/>
    <hyperlink ref="F118" r:id="rId177" xr:uid="{4AFFDA9D-CAE0-47CE-A0EC-005FC354B822}"/>
    <hyperlink ref="F117" r:id="rId178" xr:uid="{925A850A-5AA1-451A-9D58-A175E045DE6D}"/>
    <hyperlink ref="F116" r:id="rId179" xr:uid="{60E7FFCF-6E9D-48AA-97B1-74C7157BB1D6}"/>
    <hyperlink ref="F115" r:id="rId180" xr:uid="{60AA21DD-DD00-48F9-B0D2-79377C29DDB4}"/>
    <hyperlink ref="F114" r:id="rId181" xr:uid="{6D52E0D9-9E68-43C2-BD71-1966961AB9B5}"/>
    <hyperlink ref="F112" r:id="rId182" xr:uid="{1915F7B4-B331-4EA0-A22F-2FADA4AA89E6}"/>
    <hyperlink ref="F111" r:id="rId183" xr:uid="{57FFDE20-14CB-4B75-83AD-8C6ECFE2F854}"/>
    <hyperlink ref="F109" r:id="rId184" xr:uid="{64C4545B-D1BA-41AE-9CD3-07927DE9EFD8}"/>
    <hyperlink ref="F108" r:id="rId185" xr:uid="{70FA1A2F-9C7E-4F9F-8A69-F633E840B0BD}"/>
    <hyperlink ref="F107" r:id="rId186" xr:uid="{BC0D822B-FBC1-4870-8684-A49C7B956A9A}"/>
    <hyperlink ref="F106" r:id="rId187" xr:uid="{4FC07597-3EAF-43B0-A982-485E1B35D58E}"/>
    <hyperlink ref="F105" r:id="rId188" xr:uid="{8B9B8794-9954-4449-AC19-7B562A7CDE08}"/>
    <hyperlink ref="F104" r:id="rId189" xr:uid="{A629DAD3-26F1-4AF9-9FEF-D70ED314A26F}"/>
    <hyperlink ref="F103" r:id="rId190" xr:uid="{F31A3051-FD86-4B58-AB0C-C89D0EC7AB74}"/>
    <hyperlink ref="F102" r:id="rId191" xr:uid="{26F96DE0-3827-48FF-9273-61D217677410}"/>
    <hyperlink ref="F101" r:id="rId192" xr:uid="{611748B5-E51C-4A3E-B141-A8C3313D7C65}"/>
    <hyperlink ref="F97" r:id="rId193" xr:uid="{F380ED00-9ED5-4596-A208-C7E07B889D65}"/>
    <hyperlink ref="F96" r:id="rId194" xr:uid="{B8AEE597-53A3-4961-99BB-2AC7065861FA}"/>
    <hyperlink ref="F95" r:id="rId195" xr:uid="{6ADCEDEE-AEB3-4011-9CDB-A60E440CF0AC}"/>
    <hyperlink ref="F94" r:id="rId196" xr:uid="{4CC456AC-0982-4FE4-9424-7125B3FE8871}"/>
    <hyperlink ref="F93" r:id="rId197" xr:uid="{3CDC0178-5F2F-4631-9B52-58CA5AD22129}"/>
    <hyperlink ref="F91" r:id="rId198" xr:uid="{1BD66780-CF9F-4B60-9B69-33E31936F6C9}"/>
    <hyperlink ref="F90" r:id="rId199" xr:uid="{C269E8CF-8F98-40E7-A9D7-7320541C899D}"/>
    <hyperlink ref="F89" r:id="rId200" xr:uid="{A768B092-C738-4DB4-B8AE-CE3F55E7C32F}"/>
    <hyperlink ref="F88" r:id="rId201" xr:uid="{3137CB19-3638-4EBB-82A7-CA30AD6AD6A6}"/>
    <hyperlink ref="F86" r:id="rId202" xr:uid="{178DD045-458B-4355-AF72-E9952C030D76}"/>
    <hyperlink ref="F85" r:id="rId203" xr:uid="{301BAF87-26AD-4DF6-9286-D32224382B9C}"/>
    <hyperlink ref="F84" r:id="rId204" xr:uid="{93F29DE1-2FC7-423C-8749-251B79601E1D}"/>
    <hyperlink ref="F83" r:id="rId205" xr:uid="{1C4F7DF1-5E7D-4130-891D-CB2E18666C0A}"/>
    <hyperlink ref="F82" r:id="rId206" xr:uid="{529DACF7-3D23-4D15-ABD7-C2066A4B564F}"/>
    <hyperlink ref="F81" r:id="rId207" xr:uid="{D791DAD3-646D-4755-AB03-1A52D94A7EDA}"/>
    <hyperlink ref="F78" r:id="rId208" xr:uid="{BDD0C941-2AA9-4665-A3D3-996BEC101D7A}"/>
    <hyperlink ref="F77" r:id="rId209" xr:uid="{8B21B823-CA81-4BED-B140-78CC44295269}"/>
    <hyperlink ref="F75" r:id="rId210" xr:uid="{C7AD738C-F0EA-4019-8220-73A2C7BEFDD2}"/>
    <hyperlink ref="F74" r:id="rId211" xr:uid="{A462ABF9-9B6B-47A7-8FC0-69C65B8ABF0D}"/>
    <hyperlink ref="F73" r:id="rId212" xr:uid="{80632955-3032-47F6-B8E6-58F4CAF3F954}"/>
    <hyperlink ref="F72" r:id="rId213" xr:uid="{93530453-0270-4ADA-A0FB-B7271EDE53B6}"/>
    <hyperlink ref="F71" r:id="rId214" xr:uid="{ABC3FF27-24A6-463D-A9B4-4137A5AA9A05}"/>
    <hyperlink ref="F70" r:id="rId215" xr:uid="{305A5889-5DDA-421B-A4EA-E434B1C78E88}"/>
    <hyperlink ref="F69" r:id="rId216" xr:uid="{8E74CE2E-F391-4DC8-AEC5-680664C5A788}"/>
    <hyperlink ref="F68" r:id="rId217" xr:uid="{643600A2-5043-4D14-B047-BAD1987D2716}"/>
    <hyperlink ref="F67" r:id="rId218" xr:uid="{060B989E-F4E9-416B-915E-91363742E817}"/>
    <hyperlink ref="F66" r:id="rId219" xr:uid="{1B613280-FD7B-4A05-8F09-AC410394893A}"/>
    <hyperlink ref="F65" r:id="rId220" xr:uid="{3D3302DB-3C96-42A5-9E69-917086A76024}"/>
    <hyperlink ref="F64" r:id="rId221" xr:uid="{F735C591-A485-4D58-8D05-276E477B7650}"/>
    <hyperlink ref="F63" r:id="rId222" xr:uid="{C5B7C4A4-46E4-48F0-AEE0-DBB7D5FDA10C}"/>
    <hyperlink ref="F61" r:id="rId223" xr:uid="{52BA77F2-CCC5-4D54-8CC3-CF19E18D77CD}"/>
    <hyperlink ref="F60" r:id="rId224" xr:uid="{01B846C9-E360-4B25-92FA-F9B47920A1AB}"/>
    <hyperlink ref="F59" r:id="rId225" xr:uid="{743E9A54-61E8-4A2E-9572-EF0E310B9D38}"/>
    <hyperlink ref="F57" r:id="rId226" xr:uid="{C5BDDE33-2583-4A6F-9533-3099142B711F}"/>
    <hyperlink ref="F56" r:id="rId227" xr:uid="{74814CA5-EA4C-4D02-9C52-3D08872A1F62}"/>
    <hyperlink ref="F55" r:id="rId228" xr:uid="{6E1C51A9-105B-471A-B164-E9DF5F5F92FE}"/>
    <hyperlink ref="F54" r:id="rId229" xr:uid="{407C9139-A0AA-4619-AAC1-A831098C975D}"/>
    <hyperlink ref="F52" r:id="rId230" xr:uid="{86F3FD99-D0C6-428F-84AF-1703F6A75FFB}"/>
    <hyperlink ref="F50" r:id="rId231" xr:uid="{3C1F4CD5-3434-483C-830A-AD90A1DA4C1B}"/>
    <hyperlink ref="F48" r:id="rId232" xr:uid="{F50C96FA-EB66-4CFC-875A-6E0A89D9E3C6}"/>
    <hyperlink ref="F47" r:id="rId233" xr:uid="{162208F5-2AA2-4E1B-9A53-40555CEF84B0}"/>
    <hyperlink ref="F46" r:id="rId234" xr:uid="{21603ADD-E26E-40CB-A1D6-A8E8068C4855}"/>
    <hyperlink ref="F45" r:id="rId235" xr:uid="{E17483D2-2BB5-40DE-B554-3E00C41C4C64}"/>
    <hyperlink ref="F44" r:id="rId236" xr:uid="{4C9F18D0-6540-40EF-B255-3031F68F9B18}"/>
    <hyperlink ref="F43" r:id="rId237" xr:uid="{76619A91-B96A-4274-833C-4E9DD6E15EBC}"/>
    <hyperlink ref="F40" r:id="rId238" xr:uid="{3FB0D766-49C5-4C89-96D0-4003899FAE50}"/>
    <hyperlink ref="F39" r:id="rId239" xr:uid="{07BF9573-5C7C-46D6-868F-4E43F9D21B29}"/>
    <hyperlink ref="F37" r:id="rId240" xr:uid="{46A2B27D-5C56-4C7F-823E-700641E79E7F}"/>
    <hyperlink ref="F36" r:id="rId241" xr:uid="{8F4100BE-1CB8-4871-BA5F-F3E5E8114300}"/>
    <hyperlink ref="F35" r:id="rId242" xr:uid="{A352A68E-5672-4D7E-A011-88A00E371ED7}"/>
    <hyperlink ref="F34" r:id="rId243" xr:uid="{44D8A738-A43F-4EFE-BEB9-8A1ED4516953}"/>
    <hyperlink ref="F33" r:id="rId244" xr:uid="{4E03F499-1970-4F35-B19F-6554C2C7850C}"/>
    <hyperlink ref="F32" r:id="rId245" xr:uid="{742FBDA1-2B37-43BB-BB24-C9EA81E025CF}"/>
    <hyperlink ref="F31" r:id="rId246" xr:uid="{FCEED2F9-F377-4B59-AD13-F4E623D4FDF9}"/>
    <hyperlink ref="F30" r:id="rId247" xr:uid="{C00D7F40-8D33-497F-9B8A-F9F4F9EE57A1}"/>
    <hyperlink ref="F29" r:id="rId248" xr:uid="{FD0BDD2D-0267-4BE3-AE8B-2F9C6B9F8AAD}"/>
    <hyperlink ref="F28" r:id="rId249" xr:uid="{731796BD-188C-45D9-BE78-80395A763618}"/>
    <hyperlink ref="F27" r:id="rId250" xr:uid="{6C506D8F-E715-4612-A453-A2F551245F84}"/>
    <hyperlink ref="F26" r:id="rId251" xr:uid="{264DCB3A-6531-4496-802E-9AA93546ABBA}"/>
    <hyperlink ref="F25" r:id="rId252" xr:uid="{DBB34696-118E-4024-ADDA-AB036B3B93F0}"/>
    <hyperlink ref="F24" r:id="rId253" xr:uid="{3D8C6DAA-38C4-4B8F-986C-C6506B994478}"/>
    <hyperlink ref="F22" r:id="rId254" xr:uid="{9966F341-A6B0-4109-9C2B-A82D8BE9E65C}"/>
    <hyperlink ref="F49" r:id="rId255" xr:uid="{EE204E8E-F9FA-4D8E-84EE-495AF01A001F}"/>
    <hyperlink ref="F133" r:id="rId256" xr:uid="{D5A24A20-6991-4013-8B96-2DF6AB4E6F23}"/>
    <hyperlink ref="F113" r:id="rId257" xr:uid="{45263C5A-257B-4361-A2AC-517D11646635}"/>
    <hyperlink ref="F62" r:id="rId258" xr:uid="{3A306C63-D51A-42A0-8DFE-B353501076C4}"/>
    <hyperlink ref="F38" r:id="rId259" display="Association climate review 2024 (p. 7)" xr:uid="{7DADB9EF-F49D-4F57-971E-D9C01026C8BF}"/>
  </hyperlinks>
  <pageMargins left="0.7" right="0.7" top="0.78740157499999996" bottom="0.78740157499999996" header="0.3" footer="0.3"/>
  <pageSetup paperSize="9" scale="45" fitToHeight="0" orientation="landscape" r:id="rId260"/>
  <rowBreaks count="1" manualBreakCount="1">
    <brk id="35" max="16383" man="1"/>
  </rowBreaks>
  <drawing r:id="rId261"/>
  <tableParts count="1">
    <tablePart r:id="rId26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71A8-BD29-4A03-B1C8-E8DC82513670}">
  <sheetPr codeName="Tabelle4">
    <tabColor rgb="FFC2FE06"/>
  </sheetPr>
  <dimension ref="A1:R291"/>
  <sheetViews>
    <sheetView zoomScale="80" zoomScaleNormal="80" workbookViewId="0"/>
  </sheetViews>
  <sheetFormatPr baseColWidth="10" defaultColWidth="0" defaultRowHeight="0" customHeight="1" zeroHeight="1" outlineLevelRow="1" x14ac:dyDescent="0.25"/>
  <cols>
    <col min="1" max="1" width="1.81640625" style="5" customWidth="1"/>
    <col min="2" max="2" width="5.81640625" style="2" customWidth="1"/>
    <col min="3" max="4" width="15.81640625" style="81" customWidth="1"/>
    <col min="5" max="5" width="18.81640625" style="81" customWidth="1"/>
    <col min="6" max="6" width="16.1796875" style="2" customWidth="1"/>
    <col min="7" max="8" width="26.81640625" style="2" customWidth="1"/>
    <col min="9" max="9" width="21.81640625" style="2" customWidth="1"/>
    <col min="10" max="10" width="30.453125" style="2" customWidth="1"/>
    <col min="11" max="13" width="11.08984375" style="2" customWidth="1"/>
    <col min="14" max="18" width="11.1796875" style="2" hidden="1" customWidth="1"/>
    <col min="19" max="16384" width="11.1796875" style="2" hidden="1"/>
  </cols>
  <sheetData>
    <row r="1" spans="2:9" ht="14.1" customHeight="1" x14ac:dyDescent="0.25"/>
    <row r="2" spans="2:9" ht="36" customHeight="1" outlineLevel="1" x14ac:dyDescent="0.25">
      <c r="B2" s="6" t="s">
        <v>1245</v>
      </c>
    </row>
    <row r="3" spans="2:9" ht="18" customHeight="1" outlineLevel="1" x14ac:dyDescent="0.25"/>
    <row r="4" spans="2:9" ht="18" customHeight="1" outlineLevel="1" x14ac:dyDescent="0.25"/>
    <row r="5" spans="2:9" ht="18" customHeight="1" outlineLevel="1" x14ac:dyDescent="0.25"/>
    <row r="6" spans="2:9" ht="18" customHeight="1" outlineLevel="1" x14ac:dyDescent="0.25"/>
    <row r="7" spans="2:9" ht="18" customHeight="1" outlineLevel="1" x14ac:dyDescent="0.25"/>
    <row r="8" spans="2:9" ht="18" customHeight="1" outlineLevel="1" x14ac:dyDescent="0.25"/>
    <row r="9" spans="2:9" ht="18" customHeight="1" outlineLevel="1" x14ac:dyDescent="0.25"/>
    <row r="10" spans="2:9" ht="18" customHeight="1" outlineLevel="1" x14ac:dyDescent="0.25"/>
    <row r="11" spans="2:9" ht="18" customHeight="1" outlineLevel="1" x14ac:dyDescent="0.25"/>
    <row r="12" spans="2:9" ht="18" customHeight="1" outlineLevel="1" x14ac:dyDescent="0.25"/>
    <row r="13" spans="2:9" ht="14.1" customHeight="1" outlineLevel="1" x14ac:dyDescent="0.25"/>
    <row r="14" spans="2:9" s="394" customFormat="1" ht="25.2" customHeight="1" outlineLevel="1" x14ac:dyDescent="0.25">
      <c r="B14" s="232"/>
    </row>
    <row r="15" spans="2:9" s="394" customFormat="1" ht="6" customHeight="1" outlineLevel="1" thickBot="1" x14ac:dyDescent="0.3">
      <c r="B15" s="232"/>
    </row>
    <row r="16" spans="2:9" ht="25.35" customHeight="1" thickBot="1" x14ac:dyDescent="0.5">
      <c r="B16" s="395" t="s">
        <v>1830</v>
      </c>
      <c r="C16" s="1"/>
      <c r="D16" s="1"/>
      <c r="E16" s="199"/>
      <c r="F16" s="408" t="s">
        <v>6</v>
      </c>
      <c r="G16" s="409"/>
      <c r="H16" s="409"/>
      <c r="I16" s="410"/>
    </row>
    <row r="17" spans="1:10" s="7" customFormat="1" ht="25.35" customHeight="1" x14ac:dyDescent="0.25">
      <c r="A17" s="9"/>
      <c r="B17" s="132" t="s">
        <v>7</v>
      </c>
      <c r="C17" s="235" t="s">
        <v>1246</v>
      </c>
      <c r="D17" s="235" t="s">
        <v>1247</v>
      </c>
      <c r="E17" s="235" t="s">
        <v>10</v>
      </c>
      <c r="F17" s="141" t="s">
        <v>11</v>
      </c>
      <c r="G17" s="141" t="s">
        <v>12</v>
      </c>
      <c r="H17" s="141" t="s">
        <v>13</v>
      </c>
      <c r="I17" s="141" t="s">
        <v>20</v>
      </c>
      <c r="J17" s="2"/>
    </row>
    <row r="18" spans="1:10" s="8" customFormat="1" ht="62.85" customHeight="1" x14ac:dyDescent="0.25">
      <c r="A18" s="9"/>
      <c r="B18" s="133" t="s">
        <v>1248</v>
      </c>
      <c r="C18" s="100" t="s">
        <v>1249</v>
      </c>
      <c r="D18" s="101" t="s">
        <v>1828</v>
      </c>
      <c r="E18" s="204" t="s">
        <v>1829</v>
      </c>
      <c r="F18" s="102"/>
      <c r="G18" s="95" t="s">
        <v>1250</v>
      </c>
      <c r="H18" s="103"/>
      <c r="I18" s="134" t="s">
        <v>26</v>
      </c>
      <c r="J18" s="7"/>
    </row>
    <row r="19" spans="1:10" s="8" customFormat="1" ht="62.85" customHeight="1" x14ac:dyDescent="0.25">
      <c r="A19" s="9"/>
      <c r="B19" s="144" t="s">
        <v>1251</v>
      </c>
      <c r="C19" s="236" t="s">
        <v>1249</v>
      </c>
      <c r="D19" s="82" t="s">
        <v>1252</v>
      </c>
      <c r="E19" s="205" t="s">
        <v>1253</v>
      </c>
      <c r="F19" s="94" t="s">
        <v>475</v>
      </c>
      <c r="G19" s="95" t="s">
        <v>1254</v>
      </c>
      <c r="H19" s="103"/>
      <c r="I19" s="135" t="s">
        <v>26</v>
      </c>
    </row>
    <row r="20" spans="1:10" s="8" customFormat="1" ht="62.85" customHeight="1" x14ac:dyDescent="0.25">
      <c r="A20" s="9"/>
      <c r="B20" s="144" t="s">
        <v>1255</v>
      </c>
      <c r="C20" s="236" t="s">
        <v>1249</v>
      </c>
      <c r="D20" s="83" t="s">
        <v>1252</v>
      </c>
      <c r="E20" s="206" t="s">
        <v>1256</v>
      </c>
      <c r="F20" s="94" t="s">
        <v>1257</v>
      </c>
      <c r="G20" s="95" t="s">
        <v>1258</v>
      </c>
      <c r="H20" s="95" t="s">
        <v>1259</v>
      </c>
      <c r="I20" s="135" t="s">
        <v>26</v>
      </c>
    </row>
    <row r="21" spans="1:10" s="8" customFormat="1" ht="62.85" customHeight="1" x14ac:dyDescent="0.25">
      <c r="A21" s="9"/>
      <c r="B21" s="144" t="s">
        <v>1260</v>
      </c>
      <c r="C21" s="236" t="s">
        <v>1249</v>
      </c>
      <c r="D21" s="83" t="s">
        <v>1252</v>
      </c>
      <c r="E21" s="206" t="s">
        <v>1261</v>
      </c>
      <c r="F21" s="94" t="s">
        <v>1262</v>
      </c>
      <c r="G21" s="95"/>
      <c r="H21" s="95"/>
      <c r="I21" s="135" t="s">
        <v>26</v>
      </c>
    </row>
    <row r="22" spans="1:10" s="8" customFormat="1" ht="62.85" customHeight="1" x14ac:dyDescent="0.25">
      <c r="A22" s="9"/>
      <c r="B22" s="144" t="s">
        <v>1263</v>
      </c>
      <c r="C22" s="236" t="s">
        <v>1249</v>
      </c>
      <c r="D22" s="83" t="s">
        <v>1252</v>
      </c>
      <c r="E22" s="206" t="s">
        <v>1264</v>
      </c>
      <c r="F22" s="94" t="s">
        <v>1265</v>
      </c>
      <c r="G22" s="95"/>
      <c r="H22" s="95"/>
      <c r="I22" s="135" t="s">
        <v>26</v>
      </c>
    </row>
    <row r="23" spans="1:10" s="8" customFormat="1" ht="62.85" customHeight="1" x14ac:dyDescent="0.25">
      <c r="A23" s="9"/>
      <c r="B23" s="144" t="s">
        <v>1266</v>
      </c>
      <c r="C23" s="236" t="s">
        <v>1249</v>
      </c>
      <c r="D23" s="84" t="s">
        <v>1252</v>
      </c>
      <c r="E23" s="207" t="s">
        <v>1267</v>
      </c>
      <c r="F23" s="94" t="s">
        <v>1268</v>
      </c>
      <c r="G23" s="95" t="s">
        <v>1269</v>
      </c>
      <c r="H23" s="225" t="s">
        <v>1270</v>
      </c>
      <c r="I23" s="135" t="s">
        <v>26</v>
      </c>
    </row>
    <row r="24" spans="1:10" s="8" customFormat="1" ht="62.85" customHeight="1" x14ac:dyDescent="0.25">
      <c r="A24" s="9"/>
      <c r="B24" s="144" t="s">
        <v>1271</v>
      </c>
      <c r="C24" s="236" t="s">
        <v>1249</v>
      </c>
      <c r="D24" s="83" t="s">
        <v>1252</v>
      </c>
      <c r="E24" s="208" t="s">
        <v>1267</v>
      </c>
      <c r="F24" s="94" t="s">
        <v>1272</v>
      </c>
      <c r="G24" s="95" t="s">
        <v>1273</v>
      </c>
      <c r="H24" s="226" t="s">
        <v>1270</v>
      </c>
      <c r="I24" s="135" t="s">
        <v>26</v>
      </c>
    </row>
    <row r="25" spans="1:10" s="8" customFormat="1" ht="62.85" customHeight="1" x14ac:dyDescent="0.25">
      <c r="A25" s="9"/>
      <c r="B25" s="144" t="s">
        <v>1274</v>
      </c>
      <c r="C25" s="236" t="s">
        <v>1249</v>
      </c>
      <c r="D25" s="83" t="s">
        <v>1252</v>
      </c>
      <c r="E25" s="209" t="s">
        <v>1275</v>
      </c>
      <c r="F25" s="94" t="s">
        <v>1276</v>
      </c>
      <c r="G25" s="95"/>
      <c r="H25" s="95"/>
      <c r="I25" s="135" t="s">
        <v>26</v>
      </c>
    </row>
    <row r="26" spans="1:10" s="8" customFormat="1" ht="62.85" customHeight="1" x14ac:dyDescent="0.25">
      <c r="A26" s="9"/>
      <c r="B26" s="144" t="s">
        <v>1277</v>
      </c>
      <c r="C26" s="236" t="s">
        <v>1249</v>
      </c>
      <c r="D26" s="83" t="s">
        <v>1252</v>
      </c>
      <c r="E26" s="210" t="s">
        <v>1278</v>
      </c>
      <c r="F26" s="94" t="s">
        <v>1279</v>
      </c>
      <c r="G26" s="95" t="s">
        <v>1280</v>
      </c>
      <c r="H26" s="95"/>
      <c r="I26" s="135" t="s">
        <v>26</v>
      </c>
    </row>
    <row r="27" spans="1:10" s="8" customFormat="1" ht="62.85" customHeight="1" x14ac:dyDescent="0.25">
      <c r="A27" s="79"/>
      <c r="B27" s="144" t="s">
        <v>1281</v>
      </c>
      <c r="C27" s="236" t="s">
        <v>1249</v>
      </c>
      <c r="D27" s="85" t="s">
        <v>1252</v>
      </c>
      <c r="E27" s="211" t="s">
        <v>1278</v>
      </c>
      <c r="F27" s="94" t="s">
        <v>1282</v>
      </c>
      <c r="G27" s="95"/>
      <c r="H27" s="95"/>
      <c r="I27" s="135" t="s">
        <v>26</v>
      </c>
    </row>
    <row r="28" spans="1:10" s="8" customFormat="1" ht="62.85" customHeight="1" x14ac:dyDescent="0.25">
      <c r="A28" s="9"/>
      <c r="B28" s="144" t="s">
        <v>1283</v>
      </c>
      <c r="C28" s="236" t="s">
        <v>1249</v>
      </c>
      <c r="D28" s="82" t="s">
        <v>1284</v>
      </c>
      <c r="E28" s="212" t="s">
        <v>1285</v>
      </c>
      <c r="F28" s="94" t="s">
        <v>1286</v>
      </c>
      <c r="G28" s="99" t="s">
        <v>1287</v>
      </c>
      <c r="H28" s="99" t="s">
        <v>1288</v>
      </c>
      <c r="I28" s="135" t="s">
        <v>26</v>
      </c>
    </row>
    <row r="29" spans="1:10" s="8" customFormat="1" ht="62.85" customHeight="1" x14ac:dyDescent="0.25">
      <c r="A29" s="9"/>
      <c r="B29" s="144" t="s">
        <v>1289</v>
      </c>
      <c r="C29" s="236" t="s">
        <v>1249</v>
      </c>
      <c r="D29" s="83" t="s">
        <v>1284</v>
      </c>
      <c r="E29" s="213" t="s">
        <v>1285</v>
      </c>
      <c r="F29" s="94" t="s">
        <v>1276</v>
      </c>
      <c r="G29" s="95"/>
      <c r="H29" s="95"/>
      <c r="I29" s="135" t="s">
        <v>26</v>
      </c>
    </row>
    <row r="30" spans="1:10" s="8" customFormat="1" ht="62.85" customHeight="1" x14ac:dyDescent="0.25">
      <c r="A30" s="9"/>
      <c r="B30" s="144" t="s">
        <v>1290</v>
      </c>
      <c r="C30" s="236" t="s">
        <v>1249</v>
      </c>
      <c r="D30" s="83" t="s">
        <v>1284</v>
      </c>
      <c r="E30" s="214" t="s">
        <v>1285</v>
      </c>
      <c r="F30" s="94" t="s">
        <v>1291</v>
      </c>
      <c r="G30" s="95"/>
      <c r="H30" s="95"/>
      <c r="I30" s="135" t="s">
        <v>26</v>
      </c>
    </row>
    <row r="31" spans="1:10" s="8" customFormat="1" ht="62.85" customHeight="1" x14ac:dyDescent="0.25">
      <c r="A31" s="9"/>
      <c r="B31" s="144" t="s">
        <v>1292</v>
      </c>
      <c r="C31" s="236" t="s">
        <v>1249</v>
      </c>
      <c r="D31" s="83" t="s">
        <v>1284</v>
      </c>
      <c r="E31" s="215" t="s">
        <v>1285</v>
      </c>
      <c r="F31" s="94" t="s">
        <v>1293</v>
      </c>
      <c r="G31" s="95" t="s">
        <v>1294</v>
      </c>
      <c r="H31" s="95"/>
      <c r="I31" s="135" t="s">
        <v>26</v>
      </c>
    </row>
    <row r="32" spans="1:10" s="8" customFormat="1" ht="62.85" customHeight="1" x14ac:dyDescent="0.25">
      <c r="A32" s="9"/>
      <c r="B32" s="144" t="s">
        <v>1295</v>
      </c>
      <c r="C32" s="236" t="s">
        <v>1249</v>
      </c>
      <c r="D32" s="83" t="s">
        <v>1284</v>
      </c>
      <c r="E32" s="206" t="s">
        <v>1296</v>
      </c>
      <c r="F32" s="94" t="s">
        <v>1297</v>
      </c>
      <c r="G32" s="95" t="s">
        <v>1298</v>
      </c>
      <c r="H32" s="95" t="s">
        <v>1299</v>
      </c>
      <c r="I32" s="135" t="s">
        <v>26</v>
      </c>
    </row>
    <row r="33" spans="1:9" s="8" customFormat="1" ht="62.85" customHeight="1" x14ac:dyDescent="0.25">
      <c r="A33" s="9"/>
      <c r="B33" s="144" t="s">
        <v>1300</v>
      </c>
      <c r="C33" s="236" t="s">
        <v>1249</v>
      </c>
      <c r="D33" s="83" t="s">
        <v>1284</v>
      </c>
      <c r="E33" s="209" t="s">
        <v>1301</v>
      </c>
      <c r="F33" s="94" t="s">
        <v>1302</v>
      </c>
      <c r="G33" s="95" t="s">
        <v>1303</v>
      </c>
      <c r="H33" s="95"/>
      <c r="I33" s="135" t="s">
        <v>26</v>
      </c>
    </row>
    <row r="34" spans="1:9" s="8" customFormat="1" ht="62.85" customHeight="1" x14ac:dyDescent="0.25">
      <c r="A34" s="9"/>
      <c r="B34" s="144" t="s">
        <v>1304</v>
      </c>
      <c r="C34" s="236" t="s">
        <v>1249</v>
      </c>
      <c r="D34" s="83" t="s">
        <v>1284</v>
      </c>
      <c r="E34" s="209" t="s">
        <v>1305</v>
      </c>
      <c r="F34" s="94"/>
      <c r="G34" s="95"/>
      <c r="H34" s="99" t="s">
        <v>1306</v>
      </c>
      <c r="I34" s="135" t="s">
        <v>26</v>
      </c>
    </row>
    <row r="35" spans="1:9" s="8" customFormat="1" ht="62.85" customHeight="1" x14ac:dyDescent="0.25">
      <c r="A35" s="9"/>
      <c r="B35" s="144" t="s">
        <v>1307</v>
      </c>
      <c r="C35" s="236" t="s">
        <v>1249</v>
      </c>
      <c r="D35" s="83" t="s">
        <v>1284</v>
      </c>
      <c r="E35" s="209" t="s">
        <v>1308</v>
      </c>
      <c r="F35" s="94"/>
      <c r="G35" s="95"/>
      <c r="H35" s="99" t="s">
        <v>1309</v>
      </c>
      <c r="I35" s="135"/>
    </row>
    <row r="36" spans="1:9" s="8" customFormat="1" ht="62.85" customHeight="1" x14ac:dyDescent="0.25">
      <c r="A36" s="9"/>
      <c r="B36" s="144" t="s">
        <v>1310</v>
      </c>
      <c r="C36" s="236" t="s">
        <v>1249</v>
      </c>
      <c r="D36" s="83" t="s">
        <v>1284</v>
      </c>
      <c r="E36" s="209" t="s">
        <v>1311</v>
      </c>
      <c r="F36" s="94"/>
      <c r="G36" s="95"/>
      <c r="H36" s="99" t="s">
        <v>1312</v>
      </c>
      <c r="I36" s="135" t="s">
        <v>26</v>
      </c>
    </row>
    <row r="37" spans="1:9" s="8" customFormat="1" ht="62.85" customHeight="1" x14ac:dyDescent="0.25">
      <c r="A37" s="9"/>
      <c r="B37" s="144" t="s">
        <v>1313</v>
      </c>
      <c r="C37" s="236" t="s">
        <v>1249</v>
      </c>
      <c r="D37" s="83" t="s">
        <v>1284</v>
      </c>
      <c r="E37" s="209" t="s">
        <v>1314</v>
      </c>
      <c r="F37" s="94"/>
      <c r="G37" s="95"/>
      <c r="H37" s="99" t="s">
        <v>1315</v>
      </c>
      <c r="I37" s="135" t="s">
        <v>26</v>
      </c>
    </row>
    <row r="38" spans="1:9" s="8" customFormat="1" ht="62.85" customHeight="1" x14ac:dyDescent="0.25">
      <c r="A38" s="9"/>
      <c r="B38" s="144" t="s">
        <v>1316</v>
      </c>
      <c r="C38" s="236" t="s">
        <v>1249</v>
      </c>
      <c r="D38" s="86" t="s">
        <v>1284</v>
      </c>
      <c r="E38" s="209" t="s">
        <v>1317</v>
      </c>
      <c r="F38" s="94" t="s">
        <v>1318</v>
      </c>
      <c r="G38" s="95" t="s">
        <v>1319</v>
      </c>
      <c r="H38" s="99" t="s">
        <v>1320</v>
      </c>
      <c r="I38" s="135" t="s">
        <v>26</v>
      </c>
    </row>
    <row r="39" spans="1:9" s="8" customFormat="1" ht="62.85" customHeight="1" x14ac:dyDescent="0.25">
      <c r="A39" s="9"/>
      <c r="B39" s="144" t="s">
        <v>1321</v>
      </c>
      <c r="C39" s="236" t="s">
        <v>1249</v>
      </c>
      <c r="D39" s="83" t="e" cm="1">
        <f t="array" ref="D39">D39:D49Supply Chain Transparency and Due Diligence Oversight</f>
        <v>#NAME?</v>
      </c>
      <c r="E39" s="216" t="s">
        <v>1322</v>
      </c>
      <c r="F39" s="94" t="s">
        <v>1323</v>
      </c>
      <c r="G39" s="95" t="s">
        <v>1324</v>
      </c>
      <c r="H39" s="197" t="s">
        <v>1325</v>
      </c>
      <c r="I39" s="135" t="s">
        <v>26</v>
      </c>
    </row>
    <row r="40" spans="1:9" s="8" customFormat="1" ht="62.85" customHeight="1" x14ac:dyDescent="0.25">
      <c r="A40" s="9"/>
      <c r="B40" s="144" t="s">
        <v>1326</v>
      </c>
      <c r="C40" s="236" t="s">
        <v>1249</v>
      </c>
      <c r="D40" s="83" t="s">
        <v>1284</v>
      </c>
      <c r="E40" s="215" t="s">
        <v>1322</v>
      </c>
      <c r="F40" s="94" t="s">
        <v>1327</v>
      </c>
      <c r="G40" s="95"/>
      <c r="H40" s="95"/>
      <c r="I40" s="135" t="s">
        <v>26</v>
      </c>
    </row>
    <row r="41" spans="1:9" s="8" customFormat="1" ht="62.85" customHeight="1" x14ac:dyDescent="0.25">
      <c r="A41" s="9"/>
      <c r="B41" s="144" t="s">
        <v>1328</v>
      </c>
      <c r="C41" s="236" t="s">
        <v>1249</v>
      </c>
      <c r="D41" s="83" t="s">
        <v>1284</v>
      </c>
      <c r="E41" s="210" t="s">
        <v>1329</v>
      </c>
      <c r="F41" s="94" t="s">
        <v>1330</v>
      </c>
      <c r="G41" s="95" t="s">
        <v>1331</v>
      </c>
      <c r="H41" s="99" t="s">
        <v>1332</v>
      </c>
      <c r="I41" s="135" t="s">
        <v>26</v>
      </c>
    </row>
    <row r="42" spans="1:9" s="8" customFormat="1" ht="62.85" customHeight="1" x14ac:dyDescent="0.25">
      <c r="A42" s="9"/>
      <c r="B42" s="144" t="s">
        <v>1333</v>
      </c>
      <c r="C42" s="236" t="s">
        <v>1249</v>
      </c>
      <c r="D42" s="83" t="s">
        <v>1284</v>
      </c>
      <c r="E42" s="215" t="s">
        <v>1329</v>
      </c>
      <c r="F42" s="94" t="s">
        <v>1334</v>
      </c>
      <c r="G42" s="95" t="s">
        <v>1335</v>
      </c>
      <c r="H42" s="99" t="s">
        <v>1336</v>
      </c>
      <c r="I42" s="135" t="s">
        <v>26</v>
      </c>
    </row>
    <row r="43" spans="1:9" s="8" customFormat="1" ht="62.85" customHeight="1" x14ac:dyDescent="0.25">
      <c r="A43" s="9"/>
      <c r="B43" s="144" t="s">
        <v>1337</v>
      </c>
      <c r="C43" s="236" t="s">
        <v>1249</v>
      </c>
      <c r="D43" s="83" t="s">
        <v>1284</v>
      </c>
      <c r="E43" s="217" t="s">
        <v>1338</v>
      </c>
      <c r="F43" s="94" t="s">
        <v>1339</v>
      </c>
      <c r="G43" s="95" t="s">
        <v>1340</v>
      </c>
      <c r="H43" s="233" t="s">
        <v>797</v>
      </c>
      <c r="I43" s="135" t="s">
        <v>26</v>
      </c>
    </row>
    <row r="44" spans="1:9" s="8" customFormat="1" ht="62.85" customHeight="1" x14ac:dyDescent="0.25">
      <c r="A44" s="9"/>
      <c r="B44" s="144" t="s">
        <v>1341</v>
      </c>
      <c r="C44" s="236" t="s">
        <v>1249</v>
      </c>
      <c r="D44" s="83" t="s">
        <v>1284</v>
      </c>
      <c r="E44" s="218" t="s">
        <v>1338</v>
      </c>
      <c r="F44" s="94" t="s">
        <v>795</v>
      </c>
      <c r="G44" s="95" t="s">
        <v>1342</v>
      </c>
      <c r="H44" s="234" t="s">
        <v>797</v>
      </c>
      <c r="I44" s="135" t="s">
        <v>26</v>
      </c>
    </row>
    <row r="45" spans="1:9" s="8" customFormat="1" ht="62.85" customHeight="1" x14ac:dyDescent="0.25">
      <c r="A45" s="9"/>
      <c r="B45" s="144" t="s">
        <v>1343</v>
      </c>
      <c r="C45" s="236" t="s">
        <v>1249</v>
      </c>
      <c r="D45" s="83" t="s">
        <v>1284</v>
      </c>
      <c r="E45" s="219" t="s">
        <v>1338</v>
      </c>
      <c r="F45" s="94" t="s">
        <v>1146</v>
      </c>
      <c r="G45" s="95"/>
      <c r="H45" s="226" t="s">
        <v>797</v>
      </c>
      <c r="I45" s="135" t="s">
        <v>26</v>
      </c>
    </row>
    <row r="46" spans="1:9" s="8" customFormat="1" ht="62.85" customHeight="1" x14ac:dyDescent="0.25">
      <c r="A46" s="9"/>
      <c r="B46" s="144" t="s">
        <v>1344</v>
      </c>
      <c r="C46" s="236" t="s">
        <v>1249</v>
      </c>
      <c r="D46" s="83" t="s">
        <v>1284</v>
      </c>
      <c r="E46" s="210" t="s">
        <v>1345</v>
      </c>
      <c r="F46" s="94" t="s">
        <v>1346</v>
      </c>
      <c r="G46" s="95" t="s">
        <v>1347</v>
      </c>
      <c r="H46" s="244" t="s">
        <v>1348</v>
      </c>
      <c r="I46" s="135" t="s">
        <v>26</v>
      </c>
    </row>
    <row r="47" spans="1:9" s="8" customFormat="1" ht="62.85" customHeight="1" x14ac:dyDescent="0.25">
      <c r="A47" s="9"/>
      <c r="B47" s="144" t="s">
        <v>1349</v>
      </c>
      <c r="C47" s="236" t="s">
        <v>1249</v>
      </c>
      <c r="D47" s="83" t="s">
        <v>1284</v>
      </c>
      <c r="E47" s="242" t="s">
        <v>1345</v>
      </c>
      <c r="F47" s="94" t="s">
        <v>1350</v>
      </c>
      <c r="G47" s="97" t="s">
        <v>1351</v>
      </c>
      <c r="H47" s="245" t="s">
        <v>1348</v>
      </c>
      <c r="I47" s="135" t="s">
        <v>26</v>
      </c>
    </row>
    <row r="48" spans="1:9" s="8" customFormat="1" ht="62.85" customHeight="1" x14ac:dyDescent="0.25">
      <c r="A48" s="9"/>
      <c r="B48" s="144" t="s">
        <v>1352</v>
      </c>
      <c r="C48" s="236" t="s">
        <v>1249</v>
      </c>
      <c r="D48" s="83" t="s">
        <v>1284</v>
      </c>
      <c r="E48" s="243" t="s">
        <v>1353</v>
      </c>
      <c r="F48" s="94" t="s">
        <v>1279</v>
      </c>
      <c r="G48" s="95" t="s">
        <v>1280</v>
      </c>
      <c r="H48" s="246" t="s">
        <v>1348</v>
      </c>
      <c r="I48" s="135" t="s">
        <v>26</v>
      </c>
    </row>
    <row r="49" spans="1:9" s="8" customFormat="1" ht="62.85" customHeight="1" x14ac:dyDescent="0.25">
      <c r="A49" s="80"/>
      <c r="B49" s="144" t="s">
        <v>1354</v>
      </c>
      <c r="C49" s="236" t="s">
        <v>1249</v>
      </c>
      <c r="D49" s="85" t="s">
        <v>1284</v>
      </c>
      <c r="E49" s="211" t="s">
        <v>1353</v>
      </c>
      <c r="F49" s="94" t="s">
        <v>1282</v>
      </c>
      <c r="G49" s="95"/>
      <c r="H49" s="246" t="s">
        <v>1348</v>
      </c>
      <c r="I49" s="135" t="s">
        <v>26</v>
      </c>
    </row>
    <row r="50" spans="1:9" s="8" customFormat="1" ht="62.85" customHeight="1" x14ac:dyDescent="0.25">
      <c r="A50" s="9"/>
      <c r="B50" s="144" t="s">
        <v>1355</v>
      </c>
      <c r="C50" s="236" t="s">
        <v>1249</v>
      </c>
      <c r="D50" s="82" t="s">
        <v>1356</v>
      </c>
      <c r="E50" s="220" t="s">
        <v>1357</v>
      </c>
      <c r="F50" s="94" t="s">
        <v>1358</v>
      </c>
      <c r="G50" s="95"/>
      <c r="H50" s="95"/>
      <c r="I50" s="135" t="s">
        <v>26</v>
      </c>
    </row>
    <row r="51" spans="1:9" s="8" customFormat="1" ht="62.85" customHeight="1" x14ac:dyDescent="0.25">
      <c r="A51" s="9"/>
      <c r="B51" s="144" t="s">
        <v>1359</v>
      </c>
      <c r="C51" s="236" t="s">
        <v>1249</v>
      </c>
      <c r="D51" s="83" t="s">
        <v>1356</v>
      </c>
      <c r="E51" s="217" t="s">
        <v>1360</v>
      </c>
      <c r="F51" s="94" t="s">
        <v>1291</v>
      </c>
      <c r="G51" s="95"/>
      <c r="H51" s="95"/>
      <c r="I51" s="135" t="s">
        <v>26</v>
      </c>
    </row>
    <row r="52" spans="1:9" s="8" customFormat="1" ht="62.85" customHeight="1" x14ac:dyDescent="0.25">
      <c r="A52" s="9"/>
      <c r="B52" s="144" t="s">
        <v>1361</v>
      </c>
      <c r="C52" s="236" t="s">
        <v>1249</v>
      </c>
      <c r="D52" s="84" t="s">
        <v>1356</v>
      </c>
      <c r="E52" s="221" t="s">
        <v>1360</v>
      </c>
      <c r="F52" s="94" t="s">
        <v>1362</v>
      </c>
      <c r="G52" s="95" t="s">
        <v>1363</v>
      </c>
      <c r="H52" s="95"/>
      <c r="I52" s="135" t="s">
        <v>26</v>
      </c>
    </row>
    <row r="53" spans="1:9" s="8" customFormat="1" ht="62.85" customHeight="1" x14ac:dyDescent="0.25">
      <c r="A53" s="9"/>
      <c r="B53" s="144" t="s">
        <v>1364</v>
      </c>
      <c r="C53" s="236" t="s">
        <v>1249</v>
      </c>
      <c r="D53" s="83" t="s">
        <v>1356</v>
      </c>
      <c r="E53" s="219" t="s">
        <v>1360</v>
      </c>
      <c r="F53" s="94" t="s">
        <v>1365</v>
      </c>
      <c r="G53" s="95"/>
      <c r="H53" s="95"/>
      <c r="I53" s="135"/>
    </row>
    <row r="54" spans="1:9" s="8" customFormat="1" ht="62.85" customHeight="1" x14ac:dyDescent="0.25">
      <c r="A54" s="9"/>
      <c r="B54" s="144" t="s">
        <v>1366</v>
      </c>
      <c r="C54" s="236" t="s">
        <v>1249</v>
      </c>
      <c r="D54" s="85" t="s">
        <v>1356</v>
      </c>
      <c r="E54" s="222" t="s">
        <v>1367</v>
      </c>
      <c r="F54" s="94" t="s">
        <v>1368</v>
      </c>
      <c r="G54" s="95"/>
      <c r="H54" s="95" t="s">
        <v>1369</v>
      </c>
      <c r="I54" s="135" t="s">
        <v>26</v>
      </c>
    </row>
    <row r="55" spans="1:9" s="8" customFormat="1" ht="62.85" customHeight="1" x14ac:dyDescent="0.25">
      <c r="A55" s="9"/>
      <c r="B55" s="144" t="s">
        <v>1370</v>
      </c>
      <c r="C55" s="236" t="s">
        <v>1249</v>
      </c>
      <c r="D55" s="82" t="s">
        <v>1371</v>
      </c>
      <c r="E55" s="205" t="s">
        <v>1372</v>
      </c>
      <c r="F55" s="94" t="s">
        <v>1373</v>
      </c>
      <c r="G55" s="95"/>
      <c r="H55" s="95" t="s">
        <v>1374</v>
      </c>
      <c r="I55" s="135" t="s">
        <v>26</v>
      </c>
    </row>
    <row r="56" spans="1:9" s="8" customFormat="1" ht="62.85" customHeight="1" x14ac:dyDescent="0.25">
      <c r="A56" s="9"/>
      <c r="B56" s="144" t="s">
        <v>1375</v>
      </c>
      <c r="C56" s="236" t="s">
        <v>1249</v>
      </c>
      <c r="D56" s="84" t="s">
        <v>1371</v>
      </c>
      <c r="E56" s="206" t="s">
        <v>1376</v>
      </c>
      <c r="F56" s="94"/>
      <c r="G56" s="95"/>
      <c r="H56" s="99" t="s">
        <v>1377</v>
      </c>
      <c r="I56" s="135" t="s">
        <v>26</v>
      </c>
    </row>
    <row r="57" spans="1:9" s="8" customFormat="1" ht="62.85" customHeight="1" x14ac:dyDescent="0.25">
      <c r="A57" s="9"/>
      <c r="B57" s="144" t="s">
        <v>1378</v>
      </c>
      <c r="C57" s="236" t="s">
        <v>1249</v>
      </c>
      <c r="D57" s="85" t="s">
        <v>1371</v>
      </c>
      <c r="E57" s="222" t="s">
        <v>1379</v>
      </c>
      <c r="F57" s="94"/>
      <c r="G57" s="95"/>
      <c r="H57" s="99" t="s">
        <v>1380</v>
      </c>
      <c r="I57" s="135" t="s">
        <v>26</v>
      </c>
    </row>
    <row r="58" spans="1:9" s="8" customFormat="1" ht="62.85" customHeight="1" x14ac:dyDescent="0.25">
      <c r="A58" s="9"/>
      <c r="B58" s="144" t="s">
        <v>1381</v>
      </c>
      <c r="C58" s="236" t="s">
        <v>1249</v>
      </c>
      <c r="D58" s="82" t="s">
        <v>1382</v>
      </c>
      <c r="E58" s="205" t="s">
        <v>1383</v>
      </c>
      <c r="F58" s="94" t="s">
        <v>1384</v>
      </c>
      <c r="G58" s="95" t="s">
        <v>1385</v>
      </c>
      <c r="H58" s="95" t="s">
        <v>1386</v>
      </c>
      <c r="I58" s="135" t="s">
        <v>26</v>
      </c>
    </row>
    <row r="59" spans="1:9" s="8" customFormat="1" ht="62.85" customHeight="1" x14ac:dyDescent="0.25">
      <c r="A59" s="9"/>
      <c r="B59" s="144" t="s">
        <v>1387</v>
      </c>
      <c r="C59" s="236" t="s">
        <v>1249</v>
      </c>
      <c r="D59" s="84" t="s">
        <v>1382</v>
      </c>
      <c r="E59" s="206" t="s">
        <v>1388</v>
      </c>
      <c r="F59" s="94" t="s">
        <v>1389</v>
      </c>
      <c r="G59" s="95" t="s">
        <v>1390</v>
      </c>
      <c r="H59" s="95"/>
      <c r="I59" s="135" t="s">
        <v>26</v>
      </c>
    </row>
    <row r="60" spans="1:9" s="8" customFormat="1" ht="62.85" customHeight="1" x14ac:dyDescent="0.25">
      <c r="A60" s="9"/>
      <c r="B60" s="144" t="s">
        <v>1391</v>
      </c>
      <c r="C60" s="236" t="s">
        <v>1249</v>
      </c>
      <c r="D60" s="85" t="s">
        <v>1382</v>
      </c>
      <c r="E60" s="222" t="s">
        <v>1392</v>
      </c>
      <c r="F60" s="94" t="s">
        <v>1393</v>
      </c>
      <c r="G60" s="95" t="s">
        <v>1394</v>
      </c>
      <c r="H60" s="99" t="s">
        <v>1395</v>
      </c>
      <c r="I60" s="135" t="s">
        <v>26</v>
      </c>
    </row>
    <row r="61" spans="1:9" s="8" customFormat="1" ht="62.85" customHeight="1" x14ac:dyDescent="0.25">
      <c r="A61" s="9"/>
      <c r="B61" s="144" t="s">
        <v>1396</v>
      </c>
      <c r="C61" s="236" t="s">
        <v>1249</v>
      </c>
      <c r="D61" s="82" t="s">
        <v>1397</v>
      </c>
      <c r="E61" s="223" t="s">
        <v>1398</v>
      </c>
      <c r="F61" s="94" t="s">
        <v>1399</v>
      </c>
      <c r="G61" s="95" t="s">
        <v>1400</v>
      </c>
      <c r="H61" s="241" t="s">
        <v>1401</v>
      </c>
      <c r="I61" s="135" t="s">
        <v>26</v>
      </c>
    </row>
    <row r="62" spans="1:9" s="8" customFormat="1" ht="62.85" customHeight="1" x14ac:dyDescent="0.25">
      <c r="A62" s="9"/>
      <c r="B62" s="144" t="s">
        <v>1402</v>
      </c>
      <c r="C62" s="236" t="s">
        <v>1249</v>
      </c>
      <c r="D62" s="83" t="s">
        <v>1397</v>
      </c>
      <c r="E62" s="219" t="s">
        <v>1398</v>
      </c>
      <c r="F62" s="94" t="s">
        <v>1403</v>
      </c>
      <c r="G62" s="95" t="s">
        <v>1404</v>
      </c>
      <c r="H62" s="226" t="s">
        <v>1405</v>
      </c>
      <c r="I62" s="135" t="s">
        <v>26</v>
      </c>
    </row>
    <row r="63" spans="1:9" s="8" customFormat="1" ht="62.85" customHeight="1" x14ac:dyDescent="0.25">
      <c r="A63" s="9"/>
      <c r="B63" s="144" t="s">
        <v>1406</v>
      </c>
      <c r="C63" s="236" t="s">
        <v>1249</v>
      </c>
      <c r="D63" s="86" t="s">
        <v>1397</v>
      </c>
      <c r="E63" s="206" t="s">
        <v>1407</v>
      </c>
      <c r="F63" s="94" t="s">
        <v>1408</v>
      </c>
      <c r="G63" s="95"/>
      <c r="H63" s="95"/>
      <c r="I63" s="135" t="s">
        <v>26</v>
      </c>
    </row>
    <row r="64" spans="1:9" s="8" customFormat="1" ht="62.85" customHeight="1" x14ac:dyDescent="0.25">
      <c r="A64" s="9"/>
      <c r="B64" s="144" t="s">
        <v>1409</v>
      </c>
      <c r="C64" s="236" t="s">
        <v>1249</v>
      </c>
      <c r="D64" s="83" t="s">
        <v>1397</v>
      </c>
      <c r="E64" s="206" t="s">
        <v>1410</v>
      </c>
      <c r="F64" s="94" t="s">
        <v>1411</v>
      </c>
      <c r="G64" s="95"/>
      <c r="H64" s="95"/>
      <c r="I64" s="135" t="s">
        <v>26</v>
      </c>
    </row>
    <row r="65" spans="1:17" s="8" customFormat="1" ht="62.85" customHeight="1" x14ac:dyDescent="0.25">
      <c r="A65" s="9"/>
      <c r="B65" s="144" t="s">
        <v>1412</v>
      </c>
      <c r="C65" s="236" t="s">
        <v>1249</v>
      </c>
      <c r="D65" s="83" t="s">
        <v>1397</v>
      </c>
      <c r="E65" s="209" t="s">
        <v>1413</v>
      </c>
      <c r="F65" s="94" t="s">
        <v>1414</v>
      </c>
      <c r="G65" s="95" t="s">
        <v>1400</v>
      </c>
      <c r="H65" s="95"/>
      <c r="I65" s="135" t="s">
        <v>26</v>
      </c>
    </row>
    <row r="66" spans="1:17" s="8" customFormat="1" ht="62.85" customHeight="1" x14ac:dyDescent="0.25">
      <c r="A66" s="9"/>
      <c r="B66" s="144" t="s">
        <v>1415</v>
      </c>
      <c r="C66" s="237" t="s">
        <v>1249</v>
      </c>
      <c r="D66" s="136" t="s">
        <v>1397</v>
      </c>
      <c r="E66" s="224" t="s">
        <v>1416</v>
      </c>
      <c r="F66" s="137" t="s">
        <v>1417</v>
      </c>
      <c r="G66" s="138" t="s">
        <v>1418</v>
      </c>
      <c r="H66" s="139"/>
      <c r="I66" s="140" t="s">
        <v>26</v>
      </c>
    </row>
    <row r="67" spans="1:17" ht="14.1" customHeight="1" x14ac:dyDescent="0.25"/>
    <row r="68" spans="1:17" ht="25.2" x14ac:dyDescent="0.25">
      <c r="B68" s="232" t="s">
        <v>1831</v>
      </c>
    </row>
    <row r="69" spans="1:17" ht="6" customHeight="1" thickBot="1" x14ac:dyDescent="0.3"/>
    <row r="70" spans="1:17" ht="26.1" customHeight="1" thickBot="1" x14ac:dyDescent="0.3">
      <c r="B70" s="232"/>
      <c r="D70" s="5"/>
      <c r="F70" s="61" t="s">
        <v>6</v>
      </c>
      <c r="G70" s="62"/>
      <c r="H70" s="62"/>
      <c r="I70" s="62"/>
      <c r="J70" s="62"/>
    </row>
    <row r="71" spans="1:17" s="5" customFormat="1" ht="25.35" customHeight="1" x14ac:dyDescent="0.25">
      <c r="B71" s="2"/>
      <c r="C71" s="411" t="s">
        <v>14</v>
      </c>
      <c r="D71" s="412"/>
      <c r="E71" s="412"/>
      <c r="F71" s="295" t="s">
        <v>15</v>
      </c>
      <c r="G71" s="296">
        <v>2025</v>
      </c>
      <c r="H71" s="296">
        <v>2024</v>
      </c>
      <c r="I71" s="296">
        <v>2023</v>
      </c>
      <c r="J71" s="297" t="s">
        <v>19</v>
      </c>
      <c r="K71" s="2"/>
      <c r="L71" s="2"/>
      <c r="M71" s="2"/>
      <c r="N71" s="2"/>
      <c r="O71" s="2"/>
      <c r="P71" s="2"/>
      <c r="Q71" s="2"/>
    </row>
    <row r="72" spans="1:17" s="5" customFormat="1" ht="14.1" customHeight="1" x14ac:dyDescent="0.25">
      <c r="B72" s="2"/>
      <c r="C72" s="290" t="s">
        <v>1419</v>
      </c>
      <c r="D72" s="291"/>
      <c r="E72" s="291"/>
      <c r="F72" s="292" t="s">
        <v>1420</v>
      </c>
      <c r="G72" s="293" t="s">
        <v>1421</v>
      </c>
      <c r="H72" s="293" t="s">
        <v>1422</v>
      </c>
      <c r="I72" s="293" t="s">
        <v>1421</v>
      </c>
      <c r="J72" s="294"/>
      <c r="K72" s="2"/>
      <c r="L72" s="2"/>
      <c r="M72" s="2"/>
      <c r="N72" s="2"/>
      <c r="O72" s="2"/>
      <c r="P72" s="2"/>
      <c r="Q72" s="2"/>
    </row>
    <row r="73" spans="1:17" s="5" customFormat="1" ht="14.1" customHeight="1" x14ac:dyDescent="0.25">
      <c r="B73" s="2"/>
      <c r="C73" s="63" t="s">
        <v>1423</v>
      </c>
      <c r="D73" s="87"/>
      <c r="E73" s="87"/>
      <c r="F73" s="64" t="s">
        <v>1420</v>
      </c>
      <c r="G73" s="65">
        <v>93</v>
      </c>
      <c r="H73" s="65">
        <v>95</v>
      </c>
      <c r="I73" s="65" t="s">
        <v>1424</v>
      </c>
      <c r="J73" s="66"/>
      <c r="K73" s="2"/>
      <c r="L73" s="2"/>
      <c r="M73" s="2"/>
      <c r="N73" s="2"/>
      <c r="O73" s="2"/>
      <c r="P73" s="2"/>
      <c r="Q73" s="2"/>
    </row>
    <row r="74" spans="1:17" s="5" customFormat="1" ht="14.1" customHeight="1" x14ac:dyDescent="0.25">
      <c r="B74" s="2"/>
      <c r="C74" s="63" t="s">
        <v>1425</v>
      </c>
      <c r="D74" s="87"/>
      <c r="E74" s="87"/>
      <c r="F74" s="64" t="s">
        <v>1420</v>
      </c>
      <c r="G74" s="65">
        <v>130</v>
      </c>
      <c r="H74" s="65" t="s">
        <v>1426</v>
      </c>
      <c r="I74" s="65" t="s">
        <v>1427</v>
      </c>
      <c r="J74" s="66"/>
      <c r="K74" s="2"/>
      <c r="L74" s="2"/>
      <c r="M74" s="2"/>
      <c r="N74" s="2"/>
      <c r="O74" s="2"/>
      <c r="P74" s="2"/>
      <c r="Q74" s="2"/>
    </row>
    <row r="75" spans="1:17" s="5" customFormat="1" ht="14.1" customHeight="1" x14ac:dyDescent="0.25">
      <c r="B75" s="2"/>
      <c r="C75" s="67" t="s">
        <v>1428</v>
      </c>
      <c r="D75" s="87"/>
      <c r="E75" s="87"/>
      <c r="F75" s="64"/>
      <c r="G75" s="65"/>
      <c r="H75" s="65"/>
      <c r="I75" s="65"/>
      <c r="J75" s="66"/>
      <c r="K75" s="2"/>
      <c r="L75" s="2"/>
      <c r="M75" s="2"/>
      <c r="N75" s="2"/>
      <c r="O75" s="2"/>
      <c r="P75" s="2"/>
      <c r="Q75" s="2"/>
    </row>
    <row r="76" spans="1:17" s="5" customFormat="1" ht="14.1" customHeight="1" x14ac:dyDescent="0.25">
      <c r="B76" s="2"/>
      <c r="C76" s="63" t="s">
        <v>1429</v>
      </c>
      <c r="D76" s="87"/>
      <c r="E76" s="87"/>
      <c r="F76" s="64" t="s">
        <v>1420</v>
      </c>
      <c r="G76" s="65">
        <v>180</v>
      </c>
      <c r="H76" s="65">
        <v>213</v>
      </c>
      <c r="I76" s="65">
        <v>219</v>
      </c>
      <c r="J76" s="66"/>
      <c r="K76" s="2"/>
      <c r="L76" s="2"/>
      <c r="M76" s="2"/>
      <c r="N76" s="2"/>
      <c r="O76" s="2"/>
      <c r="P76" s="2"/>
      <c r="Q76" s="2"/>
    </row>
    <row r="77" spans="1:17" s="5" customFormat="1" ht="14.1" customHeight="1" x14ac:dyDescent="0.25">
      <c r="B77" s="2"/>
      <c r="C77" s="63" t="s">
        <v>1430</v>
      </c>
      <c r="D77" s="87"/>
      <c r="E77" s="87"/>
      <c r="F77" s="64"/>
      <c r="G77" s="65">
        <v>148</v>
      </c>
      <c r="H77" s="65">
        <v>125</v>
      </c>
      <c r="I77" s="65">
        <v>151</v>
      </c>
      <c r="J77" s="66"/>
      <c r="K77" s="2"/>
      <c r="L77" s="2"/>
      <c r="M77" s="2"/>
      <c r="N77" s="2"/>
      <c r="O77" s="2"/>
      <c r="P77" s="2"/>
      <c r="Q77" s="2"/>
    </row>
    <row r="78" spans="1:17" s="5" customFormat="1" ht="14.1" customHeight="1" x14ac:dyDescent="0.25">
      <c r="B78" s="2"/>
      <c r="C78" s="63" t="s">
        <v>1431</v>
      </c>
      <c r="D78" s="87"/>
      <c r="E78" s="87"/>
      <c r="F78" s="68"/>
      <c r="G78" s="65">
        <v>32</v>
      </c>
      <c r="H78" s="65">
        <v>21</v>
      </c>
      <c r="I78" s="65">
        <v>11</v>
      </c>
      <c r="J78" s="69"/>
      <c r="K78" s="2"/>
      <c r="L78" s="2"/>
      <c r="M78" s="2"/>
      <c r="N78" s="2"/>
      <c r="O78" s="2"/>
      <c r="P78" s="2"/>
      <c r="Q78" s="2"/>
    </row>
    <row r="79" spans="1:17" s="5" customFormat="1" ht="14.1" customHeight="1" x14ac:dyDescent="0.25">
      <c r="B79" s="2"/>
      <c r="C79" s="227" t="s">
        <v>1432</v>
      </c>
      <c r="D79" s="87"/>
      <c r="E79" s="87"/>
      <c r="F79" s="64" t="s">
        <v>1420</v>
      </c>
      <c r="G79" s="65">
        <v>9</v>
      </c>
      <c r="H79" s="65">
        <v>8</v>
      </c>
      <c r="I79" s="65">
        <v>3</v>
      </c>
      <c r="J79" s="69"/>
      <c r="K79" s="2"/>
      <c r="L79" s="2"/>
      <c r="M79" s="2"/>
      <c r="N79" s="2"/>
      <c r="O79" s="2"/>
      <c r="P79" s="2"/>
      <c r="Q79" s="2"/>
    </row>
    <row r="80" spans="1:17" s="5" customFormat="1" ht="38.1" customHeight="1" x14ac:dyDescent="0.25">
      <c r="B80" s="2"/>
      <c r="C80" s="67" t="s">
        <v>1433</v>
      </c>
      <c r="D80" s="87"/>
      <c r="E80" s="87"/>
      <c r="F80" s="64" t="s">
        <v>1420</v>
      </c>
      <c r="G80" s="65"/>
      <c r="H80" s="65"/>
      <c r="I80" s="65"/>
      <c r="J80" s="66" t="s">
        <v>1434</v>
      </c>
      <c r="K80" s="2"/>
      <c r="L80" s="2"/>
      <c r="M80" s="2"/>
      <c r="N80" s="2"/>
      <c r="O80" s="2"/>
      <c r="P80" s="2"/>
      <c r="Q80" s="2"/>
    </row>
    <row r="81" spans="2:17" s="5" customFormat="1" ht="14.1" customHeight="1" x14ac:dyDescent="0.25">
      <c r="B81" s="2"/>
      <c r="C81" s="240" t="s">
        <v>1435</v>
      </c>
      <c r="D81" s="87"/>
      <c r="E81" s="87"/>
      <c r="F81" s="64"/>
      <c r="G81" s="65">
        <v>1</v>
      </c>
      <c r="H81" s="65">
        <v>0</v>
      </c>
      <c r="I81" s="65">
        <v>1</v>
      </c>
      <c r="J81" s="66"/>
      <c r="K81" s="2"/>
      <c r="L81" s="2"/>
      <c r="M81" s="2"/>
      <c r="N81" s="2"/>
      <c r="O81" s="2"/>
      <c r="P81" s="2"/>
      <c r="Q81" s="2"/>
    </row>
    <row r="82" spans="2:17" s="5" customFormat="1" ht="14.1" customHeight="1" x14ac:dyDescent="0.25">
      <c r="B82" s="2"/>
      <c r="C82" s="240" t="s">
        <v>1436</v>
      </c>
      <c r="D82" s="87"/>
      <c r="E82" s="87"/>
      <c r="F82" s="64"/>
      <c r="G82" s="65">
        <v>46</v>
      </c>
      <c r="H82" s="65">
        <v>51</v>
      </c>
      <c r="I82" s="65">
        <v>38</v>
      </c>
      <c r="J82" s="66"/>
      <c r="K82" s="2"/>
      <c r="L82" s="2"/>
      <c r="M82" s="2"/>
      <c r="N82" s="2"/>
      <c r="O82" s="2"/>
      <c r="P82" s="2"/>
      <c r="Q82" s="2"/>
    </row>
    <row r="83" spans="2:17" s="5" customFormat="1" ht="14.1" customHeight="1" x14ac:dyDescent="0.25">
      <c r="B83" s="2"/>
      <c r="C83" s="240" t="s">
        <v>1437</v>
      </c>
      <c r="D83" s="87"/>
      <c r="E83" s="87"/>
      <c r="F83" s="64"/>
      <c r="G83" s="65">
        <v>99</v>
      </c>
      <c r="H83" s="65">
        <v>122</v>
      </c>
      <c r="I83" s="65">
        <v>135</v>
      </c>
      <c r="J83" s="66"/>
      <c r="K83" s="2"/>
      <c r="L83" s="2"/>
      <c r="M83" s="2"/>
      <c r="N83" s="2"/>
      <c r="O83" s="2"/>
      <c r="P83" s="2"/>
      <c r="Q83" s="2"/>
    </row>
    <row r="84" spans="2:17" s="5" customFormat="1" ht="14.1" customHeight="1" x14ac:dyDescent="0.25">
      <c r="B84" s="2"/>
      <c r="C84" s="240" t="s">
        <v>1438</v>
      </c>
      <c r="D84" s="87"/>
      <c r="E84" s="87"/>
      <c r="F84" s="64"/>
      <c r="G84" s="65">
        <v>27</v>
      </c>
      <c r="H84" s="65">
        <v>53</v>
      </c>
      <c r="I84" s="65">
        <v>53</v>
      </c>
      <c r="J84" s="66"/>
      <c r="K84" s="2"/>
      <c r="L84" s="2"/>
      <c r="M84" s="2"/>
      <c r="N84" s="2"/>
      <c r="O84" s="2"/>
      <c r="P84" s="2"/>
      <c r="Q84" s="2"/>
    </row>
    <row r="85" spans="2:17" s="5" customFormat="1" ht="14.1" customHeight="1" x14ac:dyDescent="0.25">
      <c r="B85" s="2"/>
      <c r="C85" s="240" t="s">
        <v>1439</v>
      </c>
      <c r="D85" s="87"/>
      <c r="E85" s="87"/>
      <c r="F85" s="64"/>
      <c r="G85" s="65">
        <v>14</v>
      </c>
      <c r="H85" s="65">
        <v>12</v>
      </c>
      <c r="I85" s="65">
        <v>15</v>
      </c>
      <c r="J85" s="66"/>
      <c r="K85" s="2"/>
      <c r="L85" s="2"/>
      <c r="M85" s="2"/>
      <c r="N85" s="2"/>
      <c r="O85" s="2"/>
      <c r="P85" s="2"/>
      <c r="Q85" s="2"/>
    </row>
    <row r="86" spans="2:17" s="5" customFormat="1" ht="14.1" customHeight="1" x14ac:dyDescent="0.25">
      <c r="B86" s="2"/>
      <c r="C86" s="240" t="s">
        <v>1440</v>
      </c>
      <c r="D86" s="87"/>
      <c r="E86" s="87"/>
      <c r="F86" s="64"/>
      <c r="G86" s="65">
        <v>43</v>
      </c>
      <c r="H86" s="65">
        <v>69</v>
      </c>
      <c r="I86" s="65">
        <v>27</v>
      </c>
      <c r="J86" s="66"/>
      <c r="K86" s="2"/>
      <c r="L86" s="2"/>
      <c r="M86" s="2"/>
      <c r="N86" s="2"/>
      <c r="O86" s="2"/>
      <c r="P86" s="2"/>
      <c r="Q86" s="2"/>
    </row>
    <row r="87" spans="2:17" s="5" customFormat="1" ht="14.1" customHeight="1" x14ac:dyDescent="0.25">
      <c r="B87" s="2"/>
      <c r="C87" s="67" t="s">
        <v>1441</v>
      </c>
      <c r="D87" s="87"/>
      <c r="E87" s="87"/>
      <c r="F87" s="64" t="s">
        <v>1420</v>
      </c>
      <c r="G87" s="65"/>
      <c r="H87" s="65"/>
      <c r="I87" s="65"/>
      <c r="J87" s="66" t="s">
        <v>1442</v>
      </c>
      <c r="K87" s="2"/>
      <c r="L87" s="2"/>
      <c r="M87" s="2"/>
      <c r="N87" s="2"/>
      <c r="O87" s="2"/>
      <c r="P87" s="2"/>
      <c r="Q87" s="2"/>
    </row>
    <row r="88" spans="2:17" s="5" customFormat="1" ht="14.1" customHeight="1" x14ac:dyDescent="0.25">
      <c r="B88" s="2"/>
      <c r="C88" s="240" t="s">
        <v>1443</v>
      </c>
      <c r="D88" s="87"/>
      <c r="E88" s="87"/>
      <c r="F88" s="64"/>
      <c r="G88" s="65">
        <v>87</v>
      </c>
      <c r="H88" s="65">
        <v>78</v>
      </c>
      <c r="I88" s="65">
        <v>95</v>
      </c>
      <c r="J88" s="66"/>
      <c r="K88" s="2"/>
      <c r="L88" s="2"/>
      <c r="M88" s="2"/>
      <c r="N88" s="2"/>
      <c r="O88" s="2"/>
      <c r="P88" s="2"/>
      <c r="Q88" s="2"/>
    </row>
    <row r="89" spans="2:17" s="5" customFormat="1" ht="14.1" customHeight="1" x14ac:dyDescent="0.25">
      <c r="B89" s="2"/>
      <c r="C89" s="240" t="s">
        <v>1444</v>
      </c>
      <c r="D89" s="87"/>
      <c r="E89" s="87"/>
      <c r="F89" s="64"/>
      <c r="G89" s="65">
        <v>41</v>
      </c>
      <c r="H89" s="65">
        <v>57</v>
      </c>
      <c r="I89" s="65">
        <v>52</v>
      </c>
      <c r="J89" s="66"/>
      <c r="K89" s="2"/>
      <c r="L89" s="2"/>
      <c r="M89" s="2"/>
      <c r="N89" s="2"/>
      <c r="O89" s="2"/>
      <c r="P89" s="2"/>
      <c r="Q89" s="2"/>
    </row>
    <row r="90" spans="2:17" s="5" customFormat="1" ht="14.1" customHeight="1" x14ac:dyDescent="0.25">
      <c r="B90" s="2"/>
      <c r="C90" s="240" t="s">
        <v>1445</v>
      </c>
      <c r="D90" s="87"/>
      <c r="E90" s="87"/>
      <c r="F90" s="64"/>
      <c r="G90" s="65">
        <v>3</v>
      </c>
      <c r="H90" s="65">
        <v>3</v>
      </c>
      <c r="I90" s="65">
        <v>10</v>
      </c>
      <c r="J90" s="66"/>
      <c r="K90" s="2"/>
      <c r="L90" s="2"/>
      <c r="M90" s="2"/>
      <c r="N90" s="2"/>
      <c r="O90" s="2"/>
      <c r="P90" s="2"/>
      <c r="Q90" s="2"/>
    </row>
    <row r="91" spans="2:17" s="5" customFormat="1" ht="14.1" customHeight="1" x14ac:dyDescent="0.25">
      <c r="B91" s="2"/>
      <c r="C91" s="240" t="s">
        <v>1446</v>
      </c>
      <c r="D91" s="87"/>
      <c r="E91" s="87"/>
      <c r="F91" s="64"/>
      <c r="G91" s="65">
        <v>26</v>
      </c>
      <c r="H91" s="65">
        <v>173</v>
      </c>
      <c r="I91" s="65">
        <v>30</v>
      </c>
      <c r="J91" s="66"/>
      <c r="K91" s="2"/>
      <c r="L91" s="2"/>
      <c r="M91" s="2"/>
      <c r="N91" s="2"/>
      <c r="O91" s="2"/>
      <c r="P91" s="2"/>
      <c r="Q91" s="2"/>
    </row>
    <row r="92" spans="2:17" s="5" customFormat="1" ht="14.1" customHeight="1" x14ac:dyDescent="0.25">
      <c r="B92" s="2"/>
      <c r="C92" s="63" t="s">
        <v>1822</v>
      </c>
      <c r="D92" s="87"/>
      <c r="E92" s="87"/>
      <c r="F92" s="64"/>
      <c r="G92" s="65">
        <v>23</v>
      </c>
      <c r="H92" s="65">
        <v>17</v>
      </c>
      <c r="I92" s="65">
        <v>32</v>
      </c>
      <c r="J92" s="66"/>
      <c r="K92" s="2"/>
      <c r="L92" s="2"/>
      <c r="M92" s="2"/>
      <c r="N92" s="2"/>
      <c r="O92" s="2"/>
      <c r="P92" s="2"/>
      <c r="Q92" s="2"/>
    </row>
    <row r="93" spans="2:17" s="5" customFormat="1" ht="14.1" customHeight="1" x14ac:dyDescent="0.25">
      <c r="B93" s="2"/>
      <c r="C93" s="67" t="s">
        <v>1447</v>
      </c>
      <c r="D93" s="87"/>
      <c r="E93" s="87"/>
      <c r="F93" s="68"/>
      <c r="G93" s="65"/>
      <c r="H93" s="65"/>
      <c r="I93" s="65"/>
      <c r="J93" s="69"/>
      <c r="K93" s="2"/>
      <c r="L93" s="2"/>
      <c r="M93" s="2"/>
      <c r="N93" s="2"/>
      <c r="O93" s="2"/>
      <c r="P93" s="2"/>
      <c r="Q93" s="2"/>
    </row>
    <row r="94" spans="2:17" s="5" customFormat="1" ht="14.1" customHeight="1" x14ac:dyDescent="0.25">
      <c r="B94" s="2"/>
      <c r="C94" s="63" t="s">
        <v>1448</v>
      </c>
      <c r="D94" s="87"/>
      <c r="E94" s="87"/>
      <c r="F94" s="64" t="s">
        <v>1420</v>
      </c>
      <c r="G94" s="65" t="s">
        <v>1449</v>
      </c>
      <c r="H94" s="65" t="s">
        <v>1450</v>
      </c>
      <c r="I94" s="65" t="s">
        <v>1451</v>
      </c>
      <c r="J94" s="66"/>
      <c r="K94" s="2"/>
      <c r="L94" s="2"/>
      <c r="M94" s="2"/>
      <c r="N94" s="2"/>
      <c r="O94" s="2"/>
      <c r="P94" s="2"/>
      <c r="Q94" s="2"/>
    </row>
    <row r="95" spans="2:17" s="5" customFormat="1" ht="36.6" customHeight="1" x14ac:dyDescent="0.25">
      <c r="B95" s="2"/>
      <c r="C95" s="403" t="s">
        <v>1452</v>
      </c>
      <c r="D95" s="404"/>
      <c r="E95" s="404"/>
      <c r="F95" s="64" t="s">
        <v>1453</v>
      </c>
      <c r="G95" s="65">
        <v>96</v>
      </c>
      <c r="H95" s="65">
        <v>89</v>
      </c>
      <c r="I95" s="65">
        <v>89</v>
      </c>
      <c r="J95" s="66"/>
      <c r="K95" s="2"/>
      <c r="L95" s="2"/>
      <c r="M95" s="2"/>
      <c r="N95" s="2"/>
      <c r="O95" s="2"/>
      <c r="P95" s="2"/>
      <c r="Q95" s="2"/>
    </row>
    <row r="96" spans="2:17" s="5" customFormat="1" ht="14.1" customHeight="1" x14ac:dyDescent="0.25">
      <c r="B96" s="2"/>
      <c r="C96" s="63" t="s">
        <v>1454</v>
      </c>
      <c r="D96" s="64"/>
      <c r="E96" s="64"/>
      <c r="F96" s="68"/>
      <c r="G96" s="65"/>
      <c r="H96" s="65"/>
      <c r="I96" s="65"/>
      <c r="J96" s="69"/>
      <c r="K96" s="2"/>
      <c r="L96" s="2"/>
      <c r="M96" s="2"/>
      <c r="N96" s="2"/>
      <c r="O96" s="2"/>
      <c r="P96" s="2"/>
      <c r="Q96" s="2"/>
    </row>
    <row r="97" spans="2:17" s="5" customFormat="1" ht="14.1" customHeight="1" x14ac:dyDescent="0.25">
      <c r="B97" s="2"/>
      <c r="C97" s="63" t="s">
        <v>1455</v>
      </c>
      <c r="D97" s="64"/>
      <c r="E97" s="64"/>
      <c r="F97" s="64" t="s">
        <v>1420</v>
      </c>
      <c r="G97" s="65">
        <v>16.218</v>
      </c>
      <c r="H97" s="65">
        <v>14.709</v>
      </c>
      <c r="I97" s="65">
        <v>10.912000000000001</v>
      </c>
      <c r="J97" s="66"/>
      <c r="K97" s="2"/>
      <c r="L97" s="2"/>
      <c r="M97" s="2"/>
      <c r="N97" s="2"/>
      <c r="O97" s="2"/>
      <c r="P97" s="2"/>
      <c r="Q97" s="2"/>
    </row>
    <row r="98" spans="2:17" s="5" customFormat="1" ht="23.85" customHeight="1" x14ac:dyDescent="0.25">
      <c r="B98" s="2"/>
      <c r="C98" s="63" t="s">
        <v>1456</v>
      </c>
      <c r="D98" s="64"/>
      <c r="E98" s="64"/>
      <c r="F98" s="64" t="s">
        <v>1420</v>
      </c>
      <c r="G98" s="65">
        <v>16.178000000000001</v>
      </c>
      <c r="H98" s="65">
        <v>14.682</v>
      </c>
      <c r="I98" s="65" t="s">
        <v>1457</v>
      </c>
      <c r="J98" s="66" t="s">
        <v>1458</v>
      </c>
      <c r="K98" s="2"/>
      <c r="L98" s="2"/>
      <c r="M98" s="2"/>
      <c r="N98" s="2"/>
      <c r="O98" s="2"/>
      <c r="P98" s="2"/>
      <c r="Q98" s="2"/>
    </row>
    <row r="99" spans="2:17" s="5" customFormat="1" ht="35.1" customHeight="1" x14ac:dyDescent="0.25">
      <c r="B99" s="2"/>
      <c r="C99" s="403" t="s">
        <v>1459</v>
      </c>
      <c r="D99" s="404"/>
      <c r="E99" s="404"/>
      <c r="F99" s="64" t="s">
        <v>1453</v>
      </c>
      <c r="G99" s="65">
        <v>87</v>
      </c>
      <c r="H99" s="65">
        <v>83</v>
      </c>
      <c r="I99" s="65">
        <v>79</v>
      </c>
      <c r="J99" s="93"/>
      <c r="K99" s="2"/>
      <c r="L99" s="2"/>
      <c r="M99" s="2"/>
      <c r="N99" s="2"/>
      <c r="O99" s="2"/>
      <c r="P99" s="2"/>
      <c r="Q99" s="2"/>
    </row>
    <row r="100" spans="2:17" s="5" customFormat="1" ht="14.1" customHeight="1" x14ac:dyDescent="0.25">
      <c r="B100" s="2"/>
      <c r="C100" s="67" t="s">
        <v>1460</v>
      </c>
      <c r="D100" s="64"/>
      <c r="E100" s="64"/>
      <c r="F100" s="68"/>
      <c r="G100" s="65"/>
      <c r="H100" s="65"/>
      <c r="I100" s="65"/>
      <c r="J100" s="69"/>
      <c r="K100" s="2"/>
      <c r="L100" s="2"/>
      <c r="M100" s="2"/>
      <c r="N100" s="2"/>
      <c r="O100" s="2"/>
      <c r="P100" s="2"/>
      <c r="Q100" s="2"/>
    </row>
    <row r="101" spans="2:17" s="5" customFormat="1" ht="14.1" customHeight="1" x14ac:dyDescent="0.25">
      <c r="B101" s="2"/>
      <c r="C101" s="63" t="s">
        <v>1461</v>
      </c>
      <c r="D101" s="64"/>
      <c r="E101" s="64"/>
      <c r="F101" s="64" t="s">
        <v>1420</v>
      </c>
      <c r="G101" s="229">
        <v>142</v>
      </c>
      <c r="H101" s="65">
        <v>85</v>
      </c>
      <c r="I101" s="65">
        <v>89</v>
      </c>
      <c r="J101" s="66"/>
      <c r="K101" s="2"/>
      <c r="L101" s="2"/>
      <c r="M101" s="2"/>
      <c r="N101" s="2"/>
      <c r="O101" s="2"/>
      <c r="P101" s="2"/>
      <c r="Q101" s="2"/>
    </row>
    <row r="102" spans="2:17" s="5" customFormat="1" ht="32.85" customHeight="1" x14ac:dyDescent="0.25">
      <c r="B102" s="2"/>
      <c r="C102" s="403" t="s">
        <v>1462</v>
      </c>
      <c r="D102" s="407"/>
      <c r="E102" s="407"/>
      <c r="F102" s="64" t="s">
        <v>1463</v>
      </c>
      <c r="G102" s="65"/>
      <c r="H102" s="65"/>
      <c r="I102" s="65"/>
      <c r="J102" s="66"/>
      <c r="K102" s="2"/>
      <c r="L102" s="2"/>
      <c r="M102" s="2"/>
      <c r="N102" s="2"/>
      <c r="O102" s="2"/>
      <c r="P102" s="2"/>
      <c r="Q102" s="2"/>
    </row>
    <row r="103" spans="2:17" s="5" customFormat="1" ht="14.1" customHeight="1" x14ac:dyDescent="0.25">
      <c r="B103" s="2"/>
      <c r="C103" s="240" t="s">
        <v>1435</v>
      </c>
      <c r="D103" s="64"/>
      <c r="E103" s="64"/>
      <c r="F103" s="64"/>
      <c r="G103" s="230" t="s">
        <v>1823</v>
      </c>
      <c r="H103" s="70" t="s">
        <v>1464</v>
      </c>
      <c r="I103" s="71" t="s">
        <v>1465</v>
      </c>
      <c r="J103" s="66"/>
      <c r="K103" s="2"/>
      <c r="L103" s="2"/>
      <c r="M103" s="2"/>
      <c r="N103" s="2"/>
      <c r="O103" s="2"/>
      <c r="P103" s="2"/>
      <c r="Q103" s="2"/>
    </row>
    <row r="104" spans="2:17" s="5" customFormat="1" ht="14.1" customHeight="1" x14ac:dyDescent="0.25">
      <c r="B104" s="2"/>
      <c r="C104" s="240" t="s">
        <v>1436</v>
      </c>
      <c r="D104" s="64"/>
      <c r="E104" s="64"/>
      <c r="F104" s="64"/>
      <c r="G104" s="230" t="s">
        <v>1824</v>
      </c>
      <c r="H104" s="71" t="s">
        <v>1466</v>
      </c>
      <c r="I104" s="71" t="s">
        <v>1467</v>
      </c>
      <c r="J104" s="66"/>
      <c r="K104" s="2"/>
      <c r="L104" s="2"/>
      <c r="M104" s="2"/>
      <c r="N104" s="2"/>
      <c r="O104" s="2"/>
      <c r="P104" s="2"/>
      <c r="Q104" s="2"/>
    </row>
    <row r="105" spans="2:17" s="5" customFormat="1" ht="14.1" customHeight="1" x14ac:dyDescent="0.25">
      <c r="B105" s="2"/>
      <c r="C105" s="240" t="s">
        <v>1437</v>
      </c>
      <c r="D105" s="64"/>
      <c r="E105" s="64"/>
      <c r="F105" s="64"/>
      <c r="G105" s="230" t="s">
        <v>1825</v>
      </c>
      <c r="H105" s="70" t="s">
        <v>1468</v>
      </c>
      <c r="I105" s="71" t="s">
        <v>1469</v>
      </c>
      <c r="J105" s="66"/>
      <c r="K105" s="2"/>
      <c r="L105" s="2"/>
      <c r="M105" s="2"/>
      <c r="N105" s="2"/>
      <c r="O105" s="2"/>
      <c r="P105" s="2"/>
      <c r="Q105" s="2"/>
    </row>
    <row r="106" spans="2:17" s="5" customFormat="1" ht="14.1" customHeight="1" x14ac:dyDescent="0.25">
      <c r="B106" s="2"/>
      <c r="C106" s="240" t="s">
        <v>1438</v>
      </c>
      <c r="D106" s="64"/>
      <c r="E106" s="64"/>
      <c r="F106" s="64"/>
      <c r="G106" s="230" t="s">
        <v>1826</v>
      </c>
      <c r="H106" s="70" t="s">
        <v>1470</v>
      </c>
      <c r="I106" s="71" t="s">
        <v>1471</v>
      </c>
      <c r="J106" s="66"/>
      <c r="K106" s="2"/>
      <c r="L106" s="2"/>
      <c r="M106" s="2"/>
      <c r="N106" s="2"/>
      <c r="O106" s="2"/>
      <c r="P106" s="2"/>
      <c r="Q106" s="2"/>
    </row>
    <row r="107" spans="2:17" s="5" customFormat="1" ht="14.1" customHeight="1" x14ac:dyDescent="0.25">
      <c r="B107" s="2"/>
      <c r="C107" s="240" t="s">
        <v>1439</v>
      </c>
      <c r="D107" s="64"/>
      <c r="E107" s="64"/>
      <c r="F107" s="64"/>
      <c r="G107" s="230" t="s">
        <v>1827</v>
      </c>
      <c r="H107" s="71" t="s">
        <v>1472</v>
      </c>
      <c r="I107" s="71" t="s">
        <v>1472</v>
      </c>
      <c r="J107" s="66"/>
      <c r="K107" s="2"/>
      <c r="L107" s="2"/>
      <c r="M107" s="2"/>
      <c r="N107" s="2"/>
      <c r="O107" s="2"/>
      <c r="P107" s="2"/>
      <c r="Q107" s="2"/>
    </row>
    <row r="108" spans="2:17" s="5" customFormat="1" ht="28.35" customHeight="1" x14ac:dyDescent="0.25">
      <c r="B108" s="2"/>
      <c r="C108" s="403" t="s">
        <v>1473</v>
      </c>
      <c r="D108" s="404"/>
      <c r="E108" s="404"/>
      <c r="F108" s="64" t="s">
        <v>1420</v>
      </c>
      <c r="G108" s="230">
        <v>29</v>
      </c>
      <c r="H108" s="65">
        <v>33</v>
      </c>
      <c r="I108" s="65">
        <v>17</v>
      </c>
      <c r="J108" s="66"/>
      <c r="K108" s="2"/>
      <c r="L108" s="2"/>
      <c r="M108" s="2"/>
      <c r="N108" s="2"/>
      <c r="O108" s="2"/>
      <c r="P108" s="2"/>
      <c r="Q108" s="2"/>
    </row>
    <row r="109" spans="2:17" s="5" customFormat="1" ht="29.85" customHeight="1" x14ac:dyDescent="0.25">
      <c r="B109" s="2"/>
      <c r="C109" s="403" t="s">
        <v>1474</v>
      </c>
      <c r="D109" s="404"/>
      <c r="E109" s="404"/>
      <c r="F109" s="64" t="s">
        <v>1420</v>
      </c>
      <c r="G109" s="229">
        <v>9</v>
      </c>
      <c r="H109" s="65">
        <v>4</v>
      </c>
      <c r="I109" s="65">
        <v>6</v>
      </c>
      <c r="J109" s="66"/>
      <c r="K109" s="2"/>
      <c r="L109" s="2"/>
      <c r="M109" s="2"/>
      <c r="N109" s="2"/>
      <c r="O109" s="2"/>
      <c r="P109" s="2"/>
      <c r="Q109" s="2"/>
    </row>
    <row r="110" spans="2:17" s="5" customFormat="1" ht="14.1" customHeight="1" x14ac:dyDescent="0.25">
      <c r="B110" s="2"/>
      <c r="C110" s="63" t="s">
        <v>1475</v>
      </c>
      <c r="D110" s="64"/>
      <c r="E110" s="64"/>
      <c r="F110" s="64" t="s">
        <v>1420</v>
      </c>
      <c r="G110" s="229">
        <v>180</v>
      </c>
      <c r="H110" s="65">
        <v>122</v>
      </c>
      <c r="I110" s="65">
        <v>112</v>
      </c>
      <c r="J110" s="66"/>
      <c r="K110" s="2"/>
      <c r="L110" s="2"/>
      <c r="M110" s="2"/>
      <c r="N110" s="2"/>
      <c r="O110" s="2"/>
      <c r="P110" s="2"/>
      <c r="Q110" s="2"/>
    </row>
    <row r="111" spans="2:17" s="5" customFormat="1" ht="29.1" customHeight="1" x14ac:dyDescent="0.25">
      <c r="B111" s="2"/>
      <c r="C111" s="403" t="s">
        <v>1476</v>
      </c>
      <c r="D111" s="404"/>
      <c r="E111" s="404"/>
      <c r="F111" s="64" t="s">
        <v>1420</v>
      </c>
      <c r="G111" s="230">
        <v>71</v>
      </c>
      <c r="H111" s="65">
        <v>63</v>
      </c>
      <c r="I111" s="65">
        <v>64</v>
      </c>
      <c r="J111" s="66"/>
      <c r="K111" s="2"/>
      <c r="L111" s="2"/>
      <c r="M111" s="2"/>
      <c r="N111" s="2"/>
      <c r="O111" s="2"/>
      <c r="P111" s="2"/>
      <c r="Q111" s="2"/>
    </row>
    <row r="112" spans="2:17" s="5" customFormat="1" ht="14.1" customHeight="1" x14ac:dyDescent="0.25">
      <c r="B112" s="2"/>
      <c r="C112" s="63" t="s">
        <v>1477</v>
      </c>
      <c r="D112" s="64"/>
      <c r="E112" s="64"/>
      <c r="F112" s="64" t="s">
        <v>1453</v>
      </c>
      <c r="G112" s="230">
        <v>11</v>
      </c>
      <c r="H112" s="65">
        <v>4</v>
      </c>
      <c r="I112" s="65" t="s">
        <v>1457</v>
      </c>
      <c r="J112" s="66"/>
      <c r="K112" s="2"/>
      <c r="L112" s="2"/>
      <c r="M112" s="2"/>
      <c r="N112" s="2"/>
      <c r="O112" s="2"/>
      <c r="P112" s="2"/>
      <c r="Q112" s="2"/>
    </row>
    <row r="113" spans="2:17" s="5" customFormat="1" ht="29.1" customHeight="1" x14ac:dyDescent="0.25">
      <c r="B113" s="2"/>
      <c r="C113" s="403" t="s">
        <v>1478</v>
      </c>
      <c r="D113" s="404"/>
      <c r="E113" s="404"/>
      <c r="F113" s="64" t="s">
        <v>1453</v>
      </c>
      <c r="G113" s="230">
        <v>100</v>
      </c>
      <c r="H113" s="65">
        <v>100</v>
      </c>
      <c r="I113" s="65" t="s">
        <v>1457</v>
      </c>
      <c r="J113" s="66"/>
      <c r="K113" s="2"/>
      <c r="L113" s="2"/>
      <c r="M113" s="2"/>
      <c r="N113" s="2"/>
      <c r="O113" s="2"/>
      <c r="P113" s="2"/>
      <c r="Q113" s="2"/>
    </row>
    <row r="114" spans="2:17" s="5" customFormat="1" ht="14.1" customHeight="1" x14ac:dyDescent="0.25">
      <c r="B114" s="2"/>
      <c r="C114" s="63" t="s">
        <v>1479</v>
      </c>
      <c r="D114" s="64"/>
      <c r="E114" s="64"/>
      <c r="F114" s="64" t="s">
        <v>1453</v>
      </c>
      <c r="G114" s="230">
        <v>74</v>
      </c>
      <c r="H114" s="65">
        <v>86</v>
      </c>
      <c r="I114" s="65" t="s">
        <v>1457</v>
      </c>
      <c r="J114" s="66"/>
      <c r="K114" s="2"/>
      <c r="L114" s="2"/>
      <c r="M114" s="2"/>
      <c r="N114" s="2"/>
      <c r="O114" s="2"/>
      <c r="P114" s="2"/>
      <c r="Q114" s="2"/>
    </row>
    <row r="115" spans="2:17" s="5" customFormat="1" ht="29.1" customHeight="1" x14ac:dyDescent="0.25">
      <c r="B115" s="2"/>
      <c r="C115" s="403" t="s">
        <v>1478</v>
      </c>
      <c r="D115" s="404"/>
      <c r="E115" s="404"/>
      <c r="F115" s="64" t="s">
        <v>1453</v>
      </c>
      <c r="G115" s="230">
        <v>100</v>
      </c>
      <c r="H115" s="65">
        <v>100</v>
      </c>
      <c r="I115" s="65" t="s">
        <v>1457</v>
      </c>
      <c r="J115" s="66"/>
      <c r="K115" s="2"/>
      <c r="L115" s="2"/>
      <c r="M115" s="2"/>
      <c r="N115" s="2"/>
      <c r="O115" s="2"/>
      <c r="P115" s="2"/>
      <c r="Q115" s="2"/>
    </row>
    <row r="116" spans="2:17" s="5" customFormat="1" ht="14.1" customHeight="1" x14ac:dyDescent="0.25">
      <c r="B116" s="2"/>
      <c r="C116" s="67" t="s">
        <v>1480</v>
      </c>
      <c r="D116" s="64"/>
      <c r="E116" s="64"/>
      <c r="F116" s="64"/>
      <c r="G116" s="65"/>
      <c r="H116" s="65"/>
      <c r="I116" s="65"/>
      <c r="J116" s="66"/>
      <c r="K116" s="2"/>
      <c r="L116" s="2"/>
      <c r="M116" s="2"/>
      <c r="N116" s="2"/>
      <c r="O116" s="2"/>
      <c r="P116" s="2"/>
      <c r="Q116" s="2"/>
    </row>
    <row r="117" spans="2:17" s="5" customFormat="1" ht="29.85" customHeight="1" x14ac:dyDescent="0.25">
      <c r="B117" s="2"/>
      <c r="C117" s="403" t="s">
        <v>1481</v>
      </c>
      <c r="D117" s="404"/>
      <c r="E117" s="404"/>
      <c r="F117" s="64" t="s">
        <v>1453</v>
      </c>
      <c r="G117" s="65">
        <v>86</v>
      </c>
      <c r="H117" s="65">
        <v>85</v>
      </c>
      <c r="I117" s="65">
        <v>80</v>
      </c>
      <c r="J117" s="66"/>
      <c r="K117" s="2"/>
      <c r="L117" s="2"/>
      <c r="M117" s="2"/>
      <c r="N117" s="2"/>
      <c r="O117" s="2"/>
      <c r="P117" s="2"/>
      <c r="Q117" s="2"/>
    </row>
    <row r="118" spans="2:17" s="5" customFormat="1" ht="14.1" customHeight="1" x14ac:dyDescent="0.25">
      <c r="B118" s="2"/>
      <c r="C118" s="63" t="s">
        <v>1482</v>
      </c>
      <c r="D118" s="64"/>
      <c r="E118" s="64"/>
      <c r="F118" s="64" t="s">
        <v>1420</v>
      </c>
      <c r="G118" s="65">
        <v>4.8520000000000003</v>
      </c>
      <c r="H118" s="65">
        <v>5.1289999999999996</v>
      </c>
      <c r="I118" s="65" t="s">
        <v>1483</v>
      </c>
      <c r="J118" s="66"/>
      <c r="K118" s="2"/>
      <c r="L118" s="2"/>
      <c r="M118" s="2"/>
      <c r="N118" s="2"/>
      <c r="O118" s="2"/>
      <c r="P118" s="2"/>
      <c r="Q118" s="2"/>
    </row>
    <row r="119" spans="2:17" s="5" customFormat="1" ht="14.1" customHeight="1" x14ac:dyDescent="0.25">
      <c r="B119" s="2"/>
      <c r="C119" s="63" t="s">
        <v>1484</v>
      </c>
      <c r="D119" s="64"/>
      <c r="E119" s="64"/>
      <c r="F119" s="64" t="s">
        <v>1420</v>
      </c>
      <c r="G119" s="71" t="s">
        <v>1485</v>
      </c>
      <c r="H119" s="65">
        <v>9.8179999999999996</v>
      </c>
      <c r="I119" s="65">
        <v>7.7910000000000004</v>
      </c>
      <c r="J119" s="66"/>
      <c r="K119" s="2"/>
      <c r="L119" s="2"/>
      <c r="M119" s="2"/>
      <c r="N119" s="2"/>
      <c r="O119" s="2"/>
      <c r="P119" s="2"/>
      <c r="Q119" s="2"/>
    </row>
    <row r="120" spans="2:17" s="5" customFormat="1" ht="13.8" customHeight="1" x14ac:dyDescent="0.25">
      <c r="B120" s="2"/>
      <c r="C120" s="67" t="s">
        <v>1486</v>
      </c>
      <c r="D120" s="64"/>
      <c r="E120" s="64"/>
      <c r="F120" s="68"/>
      <c r="G120" s="65"/>
      <c r="H120" s="65"/>
      <c r="I120" s="65"/>
      <c r="J120" s="69"/>
      <c r="K120" s="2"/>
      <c r="L120" s="2"/>
      <c r="M120" s="2"/>
      <c r="N120" s="2"/>
      <c r="O120" s="2"/>
      <c r="P120" s="2"/>
      <c r="Q120" s="2"/>
    </row>
    <row r="121" spans="2:17" s="5" customFormat="1" ht="14.1" customHeight="1" x14ac:dyDescent="0.25">
      <c r="B121" s="2"/>
      <c r="C121" s="63" t="s">
        <v>1487</v>
      </c>
      <c r="D121" s="64"/>
      <c r="E121" s="64"/>
      <c r="F121" s="64" t="s">
        <v>1420</v>
      </c>
      <c r="G121" s="65">
        <v>20.908999999999999</v>
      </c>
      <c r="H121" s="65">
        <v>19.094000000000001</v>
      </c>
      <c r="I121" s="65">
        <v>14.952999999999999</v>
      </c>
      <c r="J121" s="66"/>
      <c r="K121" s="2"/>
      <c r="L121" s="2"/>
      <c r="M121" s="2"/>
      <c r="N121" s="2"/>
      <c r="O121" s="2"/>
      <c r="P121" s="2"/>
      <c r="Q121" s="2"/>
    </row>
    <row r="122" spans="2:17" s="5" customFormat="1" ht="30.6" customHeight="1" x14ac:dyDescent="0.25">
      <c r="B122" s="2"/>
      <c r="C122" s="403" t="s">
        <v>1488</v>
      </c>
      <c r="D122" s="404"/>
      <c r="E122" s="404"/>
      <c r="F122" s="64" t="s">
        <v>1453</v>
      </c>
      <c r="G122" s="65">
        <v>6</v>
      </c>
      <c r="H122" s="65">
        <v>20</v>
      </c>
      <c r="I122" s="72">
        <v>26</v>
      </c>
      <c r="J122" s="66" t="s">
        <v>1489</v>
      </c>
      <c r="K122" s="2"/>
      <c r="L122" s="2"/>
      <c r="M122" s="2"/>
      <c r="N122" s="2"/>
      <c r="O122" s="2"/>
      <c r="P122" s="2"/>
      <c r="Q122" s="2"/>
    </row>
    <row r="123" spans="2:17" s="5" customFormat="1" ht="14.1" customHeight="1" x14ac:dyDescent="0.25">
      <c r="B123" s="2"/>
      <c r="C123" s="63" t="s">
        <v>1490</v>
      </c>
      <c r="D123" s="64"/>
      <c r="E123" s="64"/>
      <c r="F123" s="64" t="s">
        <v>1420</v>
      </c>
      <c r="G123" s="71" t="s">
        <v>1491</v>
      </c>
      <c r="H123" s="65">
        <v>8.093</v>
      </c>
      <c r="I123" s="65">
        <v>9.3569999999999993</v>
      </c>
      <c r="J123" s="66"/>
      <c r="K123" s="2"/>
      <c r="L123" s="2"/>
      <c r="M123" s="2"/>
      <c r="N123" s="2"/>
      <c r="O123" s="2"/>
      <c r="P123" s="2"/>
      <c r="Q123" s="2"/>
    </row>
    <row r="124" spans="2:17" s="5" customFormat="1" ht="14.1" customHeight="1" x14ac:dyDescent="0.25">
      <c r="B124" s="2"/>
      <c r="C124" s="67" t="s">
        <v>1492</v>
      </c>
      <c r="D124" s="73"/>
      <c r="E124" s="73"/>
      <c r="F124" s="73"/>
      <c r="G124" s="74"/>
      <c r="H124" s="74"/>
      <c r="I124" s="74"/>
      <c r="J124" s="75"/>
      <c r="K124" s="2"/>
      <c r="L124" s="2"/>
      <c r="M124" s="2"/>
      <c r="N124" s="2"/>
      <c r="O124" s="2"/>
      <c r="P124" s="2"/>
      <c r="Q124" s="2"/>
    </row>
    <row r="125" spans="2:17" s="5" customFormat="1" ht="13.8" x14ac:dyDescent="0.25">
      <c r="B125" s="2"/>
      <c r="C125" s="76" t="s">
        <v>1493</v>
      </c>
      <c r="D125" s="73"/>
      <c r="E125" s="73"/>
      <c r="F125" s="73" t="s">
        <v>1453</v>
      </c>
      <c r="G125" s="231" t="s">
        <v>1494</v>
      </c>
      <c r="H125" s="74">
        <v>73</v>
      </c>
      <c r="I125" s="74">
        <v>75</v>
      </c>
      <c r="J125" s="75"/>
      <c r="K125" s="2"/>
      <c r="L125" s="2"/>
      <c r="M125" s="2"/>
      <c r="N125" s="2"/>
      <c r="O125" s="2"/>
      <c r="P125" s="2"/>
      <c r="Q125" s="2"/>
    </row>
    <row r="126" spans="2:17" s="5" customFormat="1" ht="38.25" customHeight="1" x14ac:dyDescent="0.25">
      <c r="B126" s="2"/>
      <c r="C126" s="405" t="s">
        <v>1495</v>
      </c>
      <c r="D126" s="406"/>
      <c r="E126" s="406"/>
      <c r="F126" s="73" t="s">
        <v>1453</v>
      </c>
      <c r="G126" s="231" t="s">
        <v>1494</v>
      </c>
      <c r="H126" s="74">
        <v>61</v>
      </c>
      <c r="I126" s="74">
        <v>63</v>
      </c>
      <c r="J126" s="75"/>
      <c r="K126" s="2"/>
      <c r="L126" s="2"/>
      <c r="M126" s="2"/>
      <c r="N126" s="2"/>
      <c r="O126" s="2"/>
      <c r="P126" s="2"/>
      <c r="Q126" s="2"/>
    </row>
    <row r="127" spans="2:17" s="5" customFormat="1" ht="26.85" customHeight="1" thickBot="1" x14ac:dyDescent="0.3">
      <c r="B127" s="2"/>
      <c r="C127" s="228" t="s">
        <v>1496</v>
      </c>
      <c r="D127" s="198"/>
      <c r="E127" s="198"/>
      <c r="F127" s="198"/>
      <c r="G127" s="198"/>
      <c r="H127" s="77"/>
      <c r="I127" s="77"/>
      <c r="J127" s="78"/>
      <c r="K127" s="2"/>
      <c r="L127" s="2"/>
      <c r="M127" s="2"/>
      <c r="N127" s="2"/>
      <c r="O127" s="2"/>
      <c r="P127" s="2"/>
      <c r="Q127" s="2"/>
    </row>
    <row r="128" spans="2:17" s="5" customFormat="1" ht="14.1" customHeight="1" x14ac:dyDescent="0.25">
      <c r="B128" s="2"/>
      <c r="C128" s="81"/>
      <c r="D128" s="81"/>
      <c r="E128" s="81"/>
      <c r="F128" s="2"/>
      <c r="G128" s="2"/>
      <c r="H128" s="2"/>
      <c r="I128" s="2"/>
      <c r="J128" s="2"/>
      <c r="K128" s="2"/>
      <c r="L128" s="2"/>
      <c r="M128" s="2"/>
      <c r="N128" s="2"/>
      <c r="O128" s="2"/>
      <c r="P128" s="2"/>
      <c r="Q128" s="2"/>
    </row>
    <row r="129" spans="1:18" s="5" customFormat="1" ht="14.1" hidden="1" customHeight="1" x14ac:dyDescent="0.25">
      <c r="B129" s="2"/>
      <c r="C129" s="81"/>
      <c r="D129" s="81"/>
      <c r="E129" s="81"/>
      <c r="F129" s="2"/>
      <c r="G129" s="2"/>
      <c r="H129" s="2"/>
      <c r="I129" s="2"/>
      <c r="J129" s="2"/>
      <c r="K129" s="2"/>
      <c r="L129" s="2"/>
      <c r="M129" s="2"/>
      <c r="N129" s="2"/>
      <c r="O129" s="2"/>
      <c r="P129" s="2"/>
      <c r="Q129" s="2"/>
    </row>
    <row r="130" spans="1:18" ht="16.8" hidden="1" customHeight="1" x14ac:dyDescent="0.4">
      <c r="A130" s="41"/>
      <c r="B130" s="3"/>
      <c r="C130" s="238"/>
      <c r="E130" s="5"/>
    </row>
    <row r="131" spans="1:18" ht="14.85" hidden="1" customHeight="1" x14ac:dyDescent="0.25">
      <c r="A131" s="41"/>
      <c r="B131" s="12"/>
      <c r="C131" s="203"/>
      <c r="D131" s="203"/>
      <c r="E131" s="203"/>
      <c r="F131" s="12"/>
      <c r="G131" s="12"/>
      <c r="H131" s="12"/>
      <c r="I131" s="12"/>
      <c r="J131" s="12"/>
      <c r="K131" s="12"/>
      <c r="L131" s="12"/>
      <c r="M131" s="12"/>
      <c r="N131" s="12"/>
      <c r="O131" s="12"/>
      <c r="P131" s="12"/>
      <c r="Q131" s="12"/>
      <c r="R131" s="12"/>
    </row>
    <row r="132" spans="1:18" ht="15.6" hidden="1" customHeight="1" x14ac:dyDescent="0.25">
      <c r="A132" s="41"/>
      <c r="B132" s="12"/>
      <c r="C132" s="203"/>
      <c r="D132" s="203"/>
      <c r="E132" s="203"/>
      <c r="F132" s="12"/>
      <c r="G132" s="12"/>
      <c r="H132" s="12"/>
      <c r="I132" s="12"/>
      <c r="J132" s="12"/>
      <c r="K132" s="12"/>
      <c r="L132" s="12"/>
      <c r="M132" s="12"/>
      <c r="N132" s="12"/>
      <c r="O132" s="12"/>
      <c r="P132" s="12"/>
      <c r="Q132" s="12"/>
      <c r="R132" s="12"/>
    </row>
    <row r="133" spans="1:18" ht="14.1" hidden="1" customHeight="1" x14ac:dyDescent="0.25">
      <c r="A133" s="40"/>
      <c r="B133" s="12"/>
      <c r="C133" s="203"/>
      <c r="D133" s="203"/>
      <c r="E133" s="203"/>
      <c r="F133" s="12"/>
      <c r="G133" s="12"/>
      <c r="H133" s="12"/>
      <c r="I133" s="12"/>
      <c r="J133" s="12"/>
      <c r="K133" s="12"/>
      <c r="L133" s="12"/>
      <c r="M133" s="12"/>
      <c r="N133" s="12"/>
      <c r="O133" s="12"/>
      <c r="P133" s="12"/>
      <c r="Q133" s="12"/>
      <c r="R133" s="12"/>
    </row>
    <row r="134" spans="1:18" ht="14.1" hidden="1" customHeight="1" x14ac:dyDescent="0.25">
      <c r="A134" s="40"/>
      <c r="B134" s="12"/>
      <c r="C134" s="203"/>
      <c r="D134" s="203"/>
      <c r="E134" s="203"/>
      <c r="F134" s="12"/>
      <c r="G134" s="12"/>
      <c r="H134" s="12"/>
      <c r="I134" s="12"/>
      <c r="J134" s="12"/>
      <c r="K134" s="12"/>
      <c r="L134" s="12"/>
      <c r="M134" s="12"/>
      <c r="N134" s="12"/>
      <c r="O134" s="12"/>
      <c r="P134" s="12"/>
      <c r="Q134" s="12"/>
      <c r="R134" s="12"/>
    </row>
    <row r="135" spans="1:18" ht="14.1" hidden="1" customHeight="1" x14ac:dyDescent="0.25">
      <c r="A135" s="40"/>
      <c r="B135" s="12"/>
      <c r="C135" s="203"/>
      <c r="D135" s="203"/>
      <c r="E135" s="203"/>
      <c r="F135" s="12"/>
      <c r="G135" s="12"/>
      <c r="H135" s="12"/>
      <c r="I135" s="12"/>
      <c r="J135" s="12"/>
      <c r="K135" s="12"/>
      <c r="L135" s="12"/>
      <c r="M135" s="12"/>
      <c r="N135" s="12"/>
      <c r="O135" s="12"/>
      <c r="P135" s="12"/>
      <c r="Q135" s="12"/>
      <c r="R135" s="12"/>
    </row>
    <row r="136" spans="1:18" ht="14.1" hidden="1" customHeight="1" x14ac:dyDescent="0.25">
      <c r="A136" s="40"/>
      <c r="B136" s="12"/>
      <c r="C136" s="203"/>
      <c r="D136" s="203"/>
      <c r="E136" s="203"/>
      <c r="F136" s="12"/>
      <c r="G136" s="12"/>
      <c r="H136" s="12"/>
      <c r="I136" s="12"/>
      <c r="J136" s="12"/>
      <c r="K136" s="12"/>
      <c r="L136" s="12"/>
      <c r="M136" s="12"/>
      <c r="N136" s="12"/>
      <c r="O136" s="12"/>
      <c r="P136" s="12"/>
      <c r="Q136" s="12"/>
      <c r="R136" s="12"/>
    </row>
    <row r="137" spans="1:18" ht="14.1" hidden="1" customHeight="1" x14ac:dyDescent="0.25">
      <c r="A137" s="40"/>
      <c r="B137" s="12"/>
      <c r="C137" s="203"/>
      <c r="D137" s="203"/>
      <c r="E137" s="203"/>
      <c r="F137" s="12"/>
      <c r="G137" s="12"/>
      <c r="H137" s="12"/>
      <c r="I137" s="12"/>
      <c r="J137" s="12"/>
      <c r="K137" s="12"/>
      <c r="L137" s="12"/>
      <c r="M137" s="12"/>
      <c r="N137" s="12"/>
      <c r="O137" s="12"/>
      <c r="P137" s="12"/>
      <c r="Q137" s="12"/>
      <c r="R137" s="12"/>
    </row>
    <row r="138" spans="1:18" ht="14.1" hidden="1" customHeight="1" x14ac:dyDescent="0.25">
      <c r="A138" s="40"/>
      <c r="B138" s="12"/>
      <c r="C138" s="203"/>
      <c r="D138" s="203"/>
      <c r="E138" s="203"/>
      <c r="F138" s="12"/>
      <c r="G138" s="12"/>
      <c r="H138" s="12"/>
      <c r="I138" s="12"/>
      <c r="J138" s="12"/>
      <c r="K138" s="12"/>
      <c r="L138" s="12"/>
      <c r="M138" s="12"/>
      <c r="N138" s="12"/>
      <c r="O138" s="12"/>
      <c r="P138" s="12"/>
      <c r="Q138" s="12"/>
      <c r="R138" s="12"/>
    </row>
    <row r="139" spans="1:18" ht="14.1" hidden="1" customHeight="1" x14ac:dyDescent="0.25">
      <c r="A139" s="40"/>
      <c r="B139" s="12"/>
      <c r="C139" s="203"/>
      <c r="D139" s="203"/>
      <c r="E139" s="203"/>
      <c r="F139" s="12"/>
      <c r="G139" s="12"/>
      <c r="H139" s="12"/>
      <c r="I139" s="12"/>
      <c r="J139" s="12"/>
      <c r="K139" s="12"/>
      <c r="L139" s="12"/>
      <c r="M139" s="12"/>
      <c r="N139" s="12"/>
      <c r="O139" s="12"/>
      <c r="P139" s="12"/>
      <c r="Q139" s="12"/>
      <c r="R139" s="12"/>
    </row>
    <row r="140" spans="1:18" ht="14.1" hidden="1" customHeight="1" x14ac:dyDescent="0.25">
      <c r="A140" s="40"/>
      <c r="B140" s="12"/>
      <c r="C140" s="203"/>
      <c r="D140" s="203"/>
      <c r="E140" s="203"/>
      <c r="F140" s="12"/>
      <c r="G140" s="12"/>
      <c r="H140" s="12"/>
      <c r="I140" s="12"/>
      <c r="J140" s="12"/>
      <c r="K140" s="12"/>
      <c r="L140" s="12"/>
      <c r="M140" s="12"/>
      <c r="N140" s="12"/>
      <c r="O140" s="12"/>
      <c r="P140" s="12"/>
      <c r="Q140" s="12"/>
      <c r="R140" s="12"/>
    </row>
    <row r="141" spans="1:18" ht="14.1" hidden="1" customHeight="1" x14ac:dyDescent="0.25">
      <c r="A141" s="40"/>
      <c r="B141" s="12"/>
      <c r="C141" s="203"/>
      <c r="D141" s="203"/>
      <c r="E141" s="203"/>
      <c r="F141" s="12"/>
      <c r="G141" s="12"/>
      <c r="H141" s="12"/>
      <c r="I141" s="12"/>
      <c r="J141" s="12"/>
      <c r="K141" s="12"/>
      <c r="L141" s="12"/>
      <c r="M141" s="12"/>
      <c r="N141" s="12"/>
      <c r="O141" s="12"/>
      <c r="P141" s="12"/>
      <c r="Q141" s="12"/>
      <c r="R141" s="12"/>
    </row>
    <row r="142" spans="1:18" ht="14.1" hidden="1" customHeight="1" x14ac:dyDescent="0.25">
      <c r="A142" s="40"/>
      <c r="B142" s="12"/>
      <c r="C142" s="203"/>
      <c r="D142" s="203"/>
      <c r="E142" s="203"/>
      <c r="F142" s="12"/>
      <c r="G142" s="12"/>
      <c r="H142" s="12"/>
      <c r="I142" s="12"/>
      <c r="J142" s="12"/>
      <c r="K142" s="12"/>
      <c r="L142" s="12"/>
      <c r="M142" s="12"/>
      <c r="N142" s="12"/>
      <c r="O142" s="12"/>
      <c r="P142" s="12"/>
      <c r="Q142" s="12"/>
      <c r="R142" s="12"/>
    </row>
    <row r="143" spans="1:18" ht="14.1" hidden="1" customHeight="1" x14ac:dyDescent="0.25">
      <c r="A143" s="40"/>
      <c r="B143" s="12"/>
      <c r="C143" s="203"/>
      <c r="D143" s="203"/>
      <c r="E143" s="203"/>
      <c r="F143" s="12"/>
      <c r="G143" s="12"/>
      <c r="H143" s="12"/>
      <c r="I143" s="12"/>
      <c r="J143" s="12"/>
      <c r="K143" s="12"/>
      <c r="L143" s="12"/>
      <c r="M143" s="12"/>
      <c r="N143" s="12"/>
      <c r="O143" s="12"/>
      <c r="P143" s="12"/>
      <c r="Q143" s="12"/>
      <c r="R143" s="12"/>
    </row>
    <row r="144" spans="1:18" ht="14.1" hidden="1" customHeight="1" x14ac:dyDescent="0.25">
      <c r="A144" s="40"/>
      <c r="B144" s="12"/>
      <c r="C144" s="203"/>
      <c r="D144" s="203"/>
      <c r="E144" s="203"/>
      <c r="F144" s="12"/>
      <c r="G144" s="12"/>
      <c r="H144" s="12"/>
      <c r="I144" s="12"/>
      <c r="J144" s="12"/>
      <c r="K144" s="12"/>
      <c r="L144" s="12"/>
      <c r="M144" s="12"/>
      <c r="N144" s="12"/>
      <c r="O144" s="12"/>
      <c r="P144" s="12"/>
      <c r="Q144" s="12"/>
      <c r="R144" s="12"/>
    </row>
    <row r="145" spans="1:18" ht="14.1" hidden="1" customHeight="1" x14ac:dyDescent="0.25">
      <c r="A145" s="40"/>
      <c r="B145" s="12"/>
      <c r="C145" s="203"/>
      <c r="D145" s="203"/>
      <c r="E145" s="203"/>
      <c r="F145" s="12"/>
      <c r="G145" s="12"/>
      <c r="H145" s="12"/>
      <c r="I145" s="12"/>
      <c r="J145" s="12"/>
      <c r="K145" s="12"/>
      <c r="L145" s="12"/>
      <c r="M145" s="12"/>
      <c r="N145" s="12"/>
      <c r="O145" s="12"/>
      <c r="P145" s="12"/>
      <c r="Q145" s="12"/>
      <c r="R145" s="12"/>
    </row>
    <row r="146" spans="1:18" ht="14.1" hidden="1" customHeight="1" x14ac:dyDescent="0.25">
      <c r="A146" s="40"/>
      <c r="B146" s="12"/>
      <c r="C146" s="203"/>
      <c r="D146" s="203"/>
      <c r="E146" s="203"/>
      <c r="F146" s="12"/>
      <c r="G146" s="12"/>
      <c r="H146" s="12"/>
      <c r="I146" s="12"/>
      <c r="J146" s="12"/>
      <c r="K146" s="12"/>
      <c r="L146" s="12"/>
      <c r="M146" s="12"/>
      <c r="N146" s="12"/>
      <c r="O146" s="12"/>
      <c r="P146" s="12"/>
      <c r="Q146" s="12"/>
      <c r="R146" s="12"/>
    </row>
    <row r="147" spans="1:18" ht="14.1" hidden="1" customHeight="1" x14ac:dyDescent="0.25">
      <c r="A147" s="40"/>
      <c r="B147" s="12"/>
      <c r="C147" s="203"/>
      <c r="D147" s="203"/>
      <c r="E147" s="203"/>
      <c r="F147" s="12"/>
      <c r="G147" s="12"/>
      <c r="H147" s="12"/>
      <c r="I147" s="12"/>
      <c r="J147" s="12"/>
      <c r="K147" s="12"/>
      <c r="L147" s="12"/>
      <c r="M147" s="12"/>
      <c r="N147" s="12"/>
      <c r="O147" s="12"/>
      <c r="P147" s="12"/>
      <c r="Q147" s="12"/>
      <c r="R147" s="12"/>
    </row>
    <row r="148" spans="1:18" ht="14.1" hidden="1" customHeight="1" x14ac:dyDescent="0.25">
      <c r="A148" s="40"/>
      <c r="B148" s="12"/>
      <c r="C148" s="203"/>
      <c r="D148" s="203"/>
      <c r="E148" s="203"/>
      <c r="F148" s="12"/>
      <c r="G148" s="12"/>
      <c r="H148" s="12"/>
      <c r="I148" s="12"/>
      <c r="J148" s="12"/>
      <c r="K148" s="12"/>
      <c r="L148" s="12"/>
      <c r="M148" s="12"/>
      <c r="N148" s="12"/>
      <c r="O148" s="12"/>
      <c r="P148" s="12"/>
      <c r="Q148" s="12"/>
      <c r="R148" s="12"/>
    </row>
    <row r="149" spans="1:18" ht="14.1" hidden="1" customHeight="1" x14ac:dyDescent="0.25">
      <c r="A149" s="40"/>
      <c r="B149" s="12"/>
      <c r="C149" s="203"/>
      <c r="D149" s="203"/>
      <c r="E149" s="203"/>
      <c r="F149" s="12"/>
      <c r="G149" s="12"/>
      <c r="H149" s="12"/>
      <c r="I149" s="12"/>
      <c r="J149" s="12"/>
      <c r="K149" s="12"/>
      <c r="L149" s="12"/>
      <c r="M149" s="12"/>
      <c r="N149" s="12"/>
      <c r="O149" s="12"/>
      <c r="P149" s="12"/>
      <c r="Q149" s="12"/>
      <c r="R149" s="12"/>
    </row>
    <row r="150" spans="1:18" ht="14.1" hidden="1" customHeight="1" x14ac:dyDescent="0.25">
      <c r="A150" s="40"/>
      <c r="B150" s="12"/>
      <c r="C150" s="203"/>
      <c r="D150" s="203"/>
      <c r="E150" s="203"/>
      <c r="F150" s="12"/>
      <c r="G150" s="12"/>
      <c r="H150" s="12"/>
      <c r="I150" s="12"/>
      <c r="J150" s="12"/>
      <c r="K150" s="12"/>
      <c r="L150" s="12"/>
      <c r="M150" s="12"/>
      <c r="N150" s="12"/>
      <c r="O150" s="12"/>
      <c r="P150" s="12"/>
      <c r="Q150" s="12"/>
      <c r="R150" s="12"/>
    </row>
    <row r="151" spans="1:18" ht="14.1" hidden="1" customHeight="1" x14ac:dyDescent="0.25">
      <c r="A151" s="40"/>
      <c r="B151" s="12"/>
      <c r="C151" s="203"/>
      <c r="D151" s="203"/>
      <c r="E151" s="203"/>
      <c r="F151" s="12"/>
      <c r="G151" s="12"/>
      <c r="H151" s="12"/>
      <c r="I151" s="12"/>
      <c r="J151" s="12"/>
      <c r="K151" s="12"/>
      <c r="L151" s="12"/>
      <c r="M151" s="12"/>
      <c r="N151" s="12"/>
      <c r="O151" s="12"/>
      <c r="P151" s="12"/>
      <c r="Q151" s="12"/>
      <c r="R151" s="12"/>
    </row>
    <row r="152" spans="1:18" s="5" customFormat="1" ht="14.1" hidden="1" customHeight="1" x14ac:dyDescent="0.25">
      <c r="B152" s="2"/>
      <c r="C152" s="81"/>
      <c r="D152" s="81"/>
      <c r="E152" s="81"/>
      <c r="F152" s="2"/>
      <c r="G152" s="2"/>
      <c r="H152" s="2"/>
      <c r="I152" s="2"/>
      <c r="J152" s="2"/>
      <c r="K152" s="2"/>
      <c r="L152" s="2"/>
      <c r="M152" s="2"/>
      <c r="N152" s="2"/>
      <c r="O152" s="2"/>
      <c r="P152" s="2"/>
      <c r="Q152" s="2"/>
    </row>
    <row r="153" spans="1:18" s="5" customFormat="1" ht="14.1" hidden="1" customHeight="1" x14ac:dyDescent="0.25">
      <c r="B153" s="2"/>
      <c r="C153" s="81"/>
      <c r="D153" s="81"/>
      <c r="E153" s="81"/>
      <c r="F153" s="2"/>
      <c r="G153" s="2"/>
      <c r="H153" s="2"/>
      <c r="I153" s="2"/>
      <c r="J153" s="2"/>
      <c r="K153" s="2"/>
      <c r="L153" s="2"/>
      <c r="M153" s="2"/>
      <c r="N153" s="2"/>
      <c r="O153" s="2"/>
      <c r="P153" s="2"/>
      <c r="Q153" s="2"/>
    </row>
    <row r="154" spans="1:18" s="5" customFormat="1" ht="14.1" hidden="1" customHeight="1" x14ac:dyDescent="0.25">
      <c r="B154" s="2"/>
      <c r="C154" s="81"/>
      <c r="D154" s="81"/>
      <c r="E154" s="81"/>
      <c r="F154" s="2"/>
      <c r="G154" s="2"/>
      <c r="H154" s="2"/>
      <c r="I154" s="2"/>
      <c r="J154" s="2"/>
      <c r="K154" s="2"/>
      <c r="L154" s="2"/>
      <c r="M154" s="2"/>
      <c r="N154" s="2"/>
      <c r="O154" s="2"/>
      <c r="P154" s="2"/>
      <c r="Q154" s="2"/>
    </row>
    <row r="155" spans="1:18" s="5" customFormat="1" ht="14.1" hidden="1" customHeight="1" x14ac:dyDescent="0.25">
      <c r="B155" s="2"/>
      <c r="C155" s="81"/>
      <c r="D155" s="81"/>
      <c r="E155" s="81"/>
      <c r="F155" s="2"/>
      <c r="G155" s="2"/>
      <c r="H155" s="2"/>
      <c r="I155" s="2"/>
      <c r="J155" s="2"/>
      <c r="K155" s="2"/>
      <c r="L155" s="2"/>
      <c r="M155" s="2"/>
      <c r="N155" s="2"/>
      <c r="O155" s="2"/>
      <c r="P155" s="2"/>
      <c r="Q155" s="2"/>
    </row>
    <row r="156" spans="1:18" s="5" customFormat="1" ht="14.1" hidden="1" customHeight="1" x14ac:dyDescent="0.25">
      <c r="B156" s="2"/>
      <c r="C156" s="81"/>
      <c r="D156" s="81"/>
      <c r="E156" s="81"/>
      <c r="F156" s="2"/>
      <c r="G156" s="2"/>
      <c r="H156" s="2"/>
      <c r="I156" s="2"/>
      <c r="J156" s="2"/>
      <c r="K156" s="2"/>
      <c r="L156" s="2"/>
      <c r="M156" s="2"/>
      <c r="N156" s="2"/>
      <c r="O156" s="2"/>
      <c r="P156" s="2"/>
      <c r="Q156" s="2"/>
    </row>
    <row r="157" spans="1:18" s="5" customFormat="1" ht="14.1" hidden="1" customHeight="1" x14ac:dyDescent="0.25">
      <c r="B157" s="2"/>
      <c r="C157" s="81"/>
      <c r="D157" s="81"/>
      <c r="E157" s="81"/>
      <c r="F157" s="2"/>
      <c r="G157" s="2"/>
      <c r="H157" s="2"/>
      <c r="I157" s="2"/>
      <c r="J157" s="2"/>
      <c r="K157" s="2"/>
      <c r="L157" s="2"/>
      <c r="M157" s="2"/>
      <c r="N157" s="2"/>
      <c r="O157" s="2"/>
      <c r="P157" s="2"/>
      <c r="Q157" s="2"/>
    </row>
    <row r="158" spans="1:18" s="5" customFormat="1" ht="14.1" hidden="1" customHeight="1" x14ac:dyDescent="0.25">
      <c r="B158" s="2"/>
      <c r="C158" s="81"/>
      <c r="D158" s="81"/>
      <c r="E158" s="81"/>
      <c r="F158" s="2"/>
      <c r="G158" s="2"/>
      <c r="H158" s="2"/>
      <c r="I158" s="2"/>
      <c r="J158" s="2"/>
      <c r="K158" s="2"/>
      <c r="L158" s="2"/>
      <c r="M158" s="2"/>
      <c r="N158" s="2"/>
      <c r="O158" s="2"/>
      <c r="P158" s="2"/>
      <c r="Q158" s="2"/>
    </row>
    <row r="159" spans="1:18" s="5" customFormat="1" ht="14.1" hidden="1" customHeight="1" x14ac:dyDescent="0.25">
      <c r="B159" s="2"/>
      <c r="C159" s="81"/>
      <c r="D159" s="81"/>
      <c r="E159" s="81"/>
      <c r="F159" s="2"/>
      <c r="G159" s="2"/>
      <c r="H159" s="2"/>
      <c r="I159" s="2"/>
      <c r="J159" s="2"/>
      <c r="K159" s="2"/>
      <c r="L159" s="2"/>
      <c r="M159" s="2"/>
      <c r="N159" s="2"/>
      <c r="O159" s="2"/>
      <c r="P159" s="2"/>
      <c r="Q159" s="2"/>
    </row>
    <row r="160" spans="1:18" s="5" customFormat="1" ht="14.1" hidden="1" customHeight="1" x14ac:dyDescent="0.25">
      <c r="B160" s="2"/>
      <c r="C160" s="81"/>
      <c r="D160" s="81"/>
      <c r="E160" s="81"/>
      <c r="F160" s="2"/>
      <c r="G160" s="2"/>
      <c r="H160" s="2"/>
      <c r="I160" s="2"/>
      <c r="J160" s="2"/>
      <c r="K160" s="2"/>
      <c r="L160" s="2"/>
      <c r="M160" s="2"/>
      <c r="N160" s="2"/>
      <c r="O160" s="2"/>
      <c r="P160" s="2"/>
      <c r="Q160" s="2"/>
    </row>
    <row r="161" spans="2:17" s="5" customFormat="1" ht="14.1" hidden="1" customHeight="1" x14ac:dyDescent="0.25">
      <c r="B161" s="2"/>
      <c r="C161" s="81"/>
      <c r="D161" s="81"/>
      <c r="E161" s="81"/>
      <c r="F161" s="2"/>
      <c r="G161" s="2"/>
      <c r="H161" s="2"/>
      <c r="I161" s="2"/>
      <c r="J161" s="2"/>
      <c r="K161" s="2"/>
      <c r="L161" s="2"/>
      <c r="M161" s="2"/>
      <c r="N161" s="2"/>
      <c r="O161" s="2"/>
      <c r="P161" s="2"/>
      <c r="Q161" s="2"/>
    </row>
    <row r="162" spans="2:17" s="5" customFormat="1" ht="14.1" hidden="1" customHeight="1" x14ac:dyDescent="0.25">
      <c r="B162" s="2"/>
      <c r="C162" s="81"/>
      <c r="D162" s="81"/>
      <c r="E162" s="81"/>
      <c r="F162" s="2"/>
      <c r="G162" s="2"/>
      <c r="H162" s="2"/>
      <c r="I162" s="2"/>
      <c r="J162" s="2"/>
      <c r="K162" s="2"/>
      <c r="L162" s="2"/>
      <c r="M162" s="2"/>
      <c r="N162" s="2"/>
      <c r="O162" s="2"/>
      <c r="P162" s="2"/>
      <c r="Q162" s="2"/>
    </row>
    <row r="163" spans="2:17" s="5" customFormat="1" ht="14.1" hidden="1" customHeight="1" x14ac:dyDescent="0.25">
      <c r="B163" s="2"/>
      <c r="C163" s="81"/>
      <c r="D163" s="81"/>
      <c r="E163" s="81"/>
      <c r="F163" s="2"/>
      <c r="G163" s="2"/>
      <c r="H163" s="2"/>
      <c r="I163" s="2"/>
      <c r="J163" s="2"/>
      <c r="K163" s="2"/>
      <c r="L163" s="2"/>
      <c r="M163" s="2"/>
      <c r="N163" s="2"/>
      <c r="O163" s="2"/>
      <c r="P163" s="2"/>
      <c r="Q163" s="2"/>
    </row>
    <row r="164" spans="2:17" s="5" customFormat="1" ht="14.1" hidden="1" customHeight="1" x14ac:dyDescent="0.25">
      <c r="B164" s="2"/>
      <c r="C164" s="81"/>
      <c r="D164" s="81"/>
      <c r="E164" s="81"/>
      <c r="F164" s="2"/>
      <c r="G164" s="2"/>
      <c r="H164" s="2"/>
      <c r="I164" s="2"/>
      <c r="J164" s="2"/>
      <c r="K164" s="2"/>
      <c r="L164" s="2"/>
      <c r="M164" s="2"/>
      <c r="N164" s="2"/>
      <c r="O164" s="2"/>
      <c r="P164" s="2"/>
      <c r="Q164" s="2"/>
    </row>
    <row r="165" spans="2:17" s="5" customFormat="1" ht="14.1" hidden="1" customHeight="1" x14ac:dyDescent="0.25">
      <c r="B165" s="2"/>
      <c r="C165" s="81"/>
      <c r="D165" s="81"/>
      <c r="E165" s="81"/>
      <c r="F165" s="2"/>
      <c r="G165" s="2"/>
      <c r="H165" s="2"/>
      <c r="I165" s="2"/>
      <c r="J165" s="2"/>
      <c r="K165" s="2"/>
      <c r="L165" s="2"/>
      <c r="M165" s="2"/>
      <c r="N165" s="2"/>
      <c r="O165" s="2"/>
      <c r="P165" s="2"/>
      <c r="Q165" s="2"/>
    </row>
    <row r="166" spans="2:17" s="5" customFormat="1" ht="14.1" hidden="1" customHeight="1" x14ac:dyDescent="0.25">
      <c r="B166" s="2"/>
      <c r="C166" s="81"/>
      <c r="D166" s="81"/>
      <c r="E166" s="81"/>
      <c r="F166" s="2"/>
      <c r="G166" s="2"/>
      <c r="H166" s="2"/>
      <c r="I166" s="2"/>
      <c r="J166" s="2"/>
      <c r="K166" s="2"/>
      <c r="L166" s="2"/>
      <c r="M166" s="2"/>
      <c r="N166" s="2"/>
      <c r="O166" s="2"/>
      <c r="P166" s="2"/>
      <c r="Q166" s="2"/>
    </row>
    <row r="167" spans="2:17" s="5" customFormat="1" ht="14.1" hidden="1" customHeight="1" x14ac:dyDescent="0.25">
      <c r="B167" s="2"/>
      <c r="C167" s="81"/>
      <c r="D167" s="81"/>
      <c r="E167" s="81"/>
      <c r="F167" s="2"/>
      <c r="G167" s="2"/>
      <c r="H167" s="2"/>
      <c r="I167" s="2"/>
      <c r="J167" s="2"/>
      <c r="K167" s="2"/>
      <c r="L167" s="2"/>
      <c r="M167" s="2"/>
      <c r="N167" s="2"/>
      <c r="O167" s="2"/>
      <c r="P167" s="2"/>
      <c r="Q167" s="2"/>
    </row>
    <row r="168" spans="2:17" s="5" customFormat="1" ht="14.1" hidden="1" customHeight="1" x14ac:dyDescent="0.25">
      <c r="B168" s="2"/>
      <c r="C168" s="81"/>
      <c r="D168" s="81"/>
      <c r="E168" s="81"/>
      <c r="F168" s="2"/>
      <c r="G168" s="2"/>
      <c r="H168" s="2"/>
      <c r="I168" s="2"/>
      <c r="J168" s="2"/>
      <c r="K168" s="2"/>
      <c r="L168" s="2"/>
      <c r="M168" s="2"/>
      <c r="N168" s="2"/>
      <c r="O168" s="2"/>
      <c r="P168" s="2"/>
      <c r="Q168" s="2"/>
    </row>
    <row r="169" spans="2:17" s="5" customFormat="1" ht="14.1" hidden="1" customHeight="1" x14ac:dyDescent="0.25">
      <c r="B169" s="2"/>
      <c r="C169" s="81"/>
      <c r="D169" s="81"/>
      <c r="E169" s="81"/>
      <c r="F169" s="2"/>
      <c r="G169" s="2"/>
      <c r="H169" s="2"/>
      <c r="I169" s="2"/>
      <c r="J169" s="2"/>
      <c r="K169" s="2"/>
      <c r="L169" s="2"/>
      <c r="M169" s="2"/>
      <c r="N169" s="2"/>
      <c r="O169" s="2"/>
      <c r="P169" s="2"/>
      <c r="Q169" s="2"/>
    </row>
    <row r="170" spans="2:17" s="5" customFormat="1" ht="14.1" hidden="1" customHeight="1" x14ac:dyDescent="0.25">
      <c r="B170" s="2"/>
      <c r="C170" s="81"/>
      <c r="D170" s="81"/>
      <c r="E170" s="81"/>
      <c r="F170" s="2"/>
      <c r="G170" s="2"/>
      <c r="H170" s="2"/>
      <c r="I170" s="2"/>
      <c r="J170" s="2"/>
      <c r="K170" s="2"/>
      <c r="L170" s="2"/>
      <c r="M170" s="2"/>
      <c r="N170" s="2"/>
      <c r="O170" s="2"/>
      <c r="P170" s="2"/>
      <c r="Q170" s="2"/>
    </row>
    <row r="171" spans="2:17" s="5" customFormat="1" ht="0" hidden="1" customHeight="1" x14ac:dyDescent="0.25">
      <c r="B171" s="2"/>
      <c r="C171" s="81"/>
      <c r="D171" s="81"/>
      <c r="E171" s="81"/>
      <c r="F171" s="2"/>
      <c r="G171" s="2"/>
      <c r="H171" s="2"/>
      <c r="I171" s="2"/>
      <c r="J171" s="2"/>
      <c r="K171" s="2"/>
      <c r="L171" s="2"/>
      <c r="M171" s="2"/>
      <c r="N171" s="2"/>
      <c r="O171" s="2"/>
      <c r="P171" s="2"/>
      <c r="Q171" s="2"/>
    </row>
    <row r="172" spans="2:17" s="5" customFormat="1" ht="0" hidden="1" customHeight="1" x14ac:dyDescent="0.25">
      <c r="B172" s="2"/>
      <c r="C172" s="81"/>
      <c r="D172" s="81"/>
      <c r="E172" s="81"/>
      <c r="F172" s="2"/>
      <c r="G172" s="2"/>
      <c r="H172" s="2"/>
      <c r="I172" s="2"/>
      <c r="J172" s="2"/>
      <c r="K172" s="2"/>
      <c r="L172" s="2"/>
      <c r="M172" s="2"/>
      <c r="N172" s="2"/>
      <c r="O172" s="2"/>
      <c r="P172" s="2"/>
      <c r="Q172" s="2"/>
    </row>
    <row r="173" spans="2:17" s="5" customFormat="1" ht="0" hidden="1" customHeight="1" x14ac:dyDescent="0.25">
      <c r="B173" s="2"/>
      <c r="C173" s="81"/>
      <c r="D173" s="81"/>
      <c r="E173" s="81"/>
      <c r="F173" s="2"/>
      <c r="G173" s="2"/>
      <c r="H173" s="2"/>
      <c r="I173" s="2"/>
      <c r="J173" s="2"/>
      <c r="K173" s="2"/>
      <c r="L173" s="2"/>
      <c r="M173" s="2"/>
      <c r="N173" s="2"/>
      <c r="O173" s="2"/>
      <c r="P173" s="2"/>
      <c r="Q173" s="2"/>
    </row>
    <row r="174" spans="2:17" s="5" customFormat="1" ht="0" hidden="1" customHeight="1" x14ac:dyDescent="0.25">
      <c r="B174" s="2"/>
      <c r="C174" s="81"/>
      <c r="D174" s="81"/>
      <c r="E174" s="81"/>
      <c r="F174" s="2"/>
      <c r="G174" s="2"/>
      <c r="H174" s="2"/>
      <c r="I174" s="2"/>
      <c r="J174" s="2"/>
      <c r="K174" s="2"/>
      <c r="L174" s="2"/>
      <c r="M174" s="2"/>
      <c r="N174" s="2"/>
      <c r="O174" s="2"/>
      <c r="P174" s="2"/>
      <c r="Q174" s="2"/>
    </row>
    <row r="175" spans="2:17" s="5" customFormat="1" ht="0" hidden="1" customHeight="1" x14ac:dyDescent="0.25">
      <c r="B175" s="2"/>
      <c r="C175" s="81"/>
      <c r="D175" s="81"/>
      <c r="E175" s="81"/>
      <c r="F175" s="2"/>
      <c r="G175" s="2"/>
      <c r="H175" s="2"/>
      <c r="I175" s="2"/>
      <c r="J175" s="2"/>
      <c r="K175" s="2"/>
      <c r="L175" s="2"/>
      <c r="M175" s="2"/>
      <c r="N175" s="2"/>
      <c r="O175" s="2"/>
      <c r="P175" s="2"/>
      <c r="Q175" s="2"/>
    </row>
    <row r="176" spans="2:17" s="5" customFormat="1" ht="0" hidden="1" customHeight="1" x14ac:dyDescent="0.25">
      <c r="B176" s="2"/>
      <c r="C176" s="81"/>
      <c r="D176" s="81"/>
      <c r="E176" s="81"/>
      <c r="F176" s="2"/>
      <c r="G176" s="2"/>
      <c r="H176" s="2"/>
      <c r="I176" s="2"/>
      <c r="J176" s="2"/>
      <c r="K176" s="2"/>
      <c r="L176" s="2"/>
      <c r="M176" s="2"/>
      <c r="N176" s="2"/>
      <c r="O176" s="2"/>
      <c r="P176" s="2"/>
      <c r="Q176" s="2"/>
    </row>
    <row r="177" spans="2:17" s="5" customFormat="1" ht="0" hidden="1" customHeight="1" x14ac:dyDescent="0.25">
      <c r="B177" s="2"/>
      <c r="C177" s="81"/>
      <c r="D177" s="81"/>
      <c r="E177" s="81"/>
      <c r="F177" s="2"/>
      <c r="G177" s="2"/>
      <c r="H177" s="2"/>
      <c r="I177" s="2"/>
      <c r="J177" s="2"/>
      <c r="K177" s="2"/>
      <c r="L177" s="2"/>
      <c r="M177" s="2"/>
      <c r="N177" s="2"/>
      <c r="O177" s="2"/>
      <c r="P177" s="2"/>
      <c r="Q177" s="2"/>
    </row>
    <row r="178" spans="2:17" s="5" customFormat="1" ht="0" hidden="1" customHeight="1" x14ac:dyDescent="0.25">
      <c r="B178" s="2"/>
      <c r="C178" s="81"/>
      <c r="D178" s="81"/>
      <c r="E178" s="81"/>
      <c r="F178" s="2"/>
      <c r="G178" s="2"/>
      <c r="H178" s="2"/>
      <c r="I178" s="2"/>
      <c r="J178" s="2"/>
      <c r="K178" s="2"/>
      <c r="L178" s="2"/>
      <c r="M178" s="2"/>
      <c r="N178" s="2"/>
      <c r="O178" s="2"/>
      <c r="P178" s="2"/>
      <c r="Q178" s="2"/>
    </row>
    <row r="179" spans="2:17" s="5" customFormat="1" ht="0" hidden="1" customHeight="1" x14ac:dyDescent="0.25">
      <c r="B179" s="2"/>
      <c r="C179" s="81"/>
      <c r="D179" s="81"/>
      <c r="E179" s="81"/>
      <c r="F179" s="2"/>
      <c r="G179" s="2"/>
      <c r="H179" s="2"/>
      <c r="I179" s="2"/>
      <c r="J179" s="2"/>
      <c r="K179" s="2"/>
      <c r="L179" s="2"/>
      <c r="M179" s="2"/>
      <c r="N179" s="2"/>
      <c r="O179" s="2"/>
      <c r="P179" s="2"/>
      <c r="Q179" s="2"/>
    </row>
    <row r="180" spans="2:17" s="5" customFormat="1" ht="0" hidden="1" customHeight="1" x14ac:dyDescent="0.25">
      <c r="B180" s="2"/>
      <c r="C180" s="81"/>
      <c r="D180" s="81"/>
      <c r="E180" s="81"/>
      <c r="F180" s="2"/>
      <c r="G180" s="2"/>
      <c r="H180" s="2"/>
      <c r="I180" s="2"/>
      <c r="J180" s="2"/>
      <c r="K180" s="2"/>
      <c r="L180" s="2"/>
      <c r="M180" s="2"/>
      <c r="N180" s="2"/>
      <c r="O180" s="2"/>
      <c r="P180" s="2"/>
      <c r="Q180" s="2"/>
    </row>
    <row r="181" spans="2:17" s="5" customFormat="1" ht="0" hidden="1" customHeight="1" x14ac:dyDescent="0.25">
      <c r="B181" s="2"/>
      <c r="C181" s="81"/>
      <c r="D181" s="81"/>
      <c r="E181" s="81"/>
      <c r="F181" s="2"/>
      <c r="G181" s="2"/>
      <c r="H181" s="2"/>
      <c r="I181" s="2"/>
      <c r="J181" s="2"/>
      <c r="K181" s="2"/>
      <c r="L181" s="2"/>
      <c r="M181" s="2"/>
      <c r="N181" s="2"/>
      <c r="O181" s="2"/>
      <c r="P181" s="2"/>
      <c r="Q181" s="2"/>
    </row>
    <row r="182" spans="2:17" s="5" customFormat="1" ht="0" hidden="1" customHeight="1" x14ac:dyDescent="0.25">
      <c r="B182" s="2"/>
      <c r="C182" s="81"/>
      <c r="D182" s="81"/>
      <c r="E182" s="81"/>
      <c r="F182" s="2"/>
      <c r="G182" s="2"/>
      <c r="H182" s="2"/>
      <c r="I182" s="2"/>
      <c r="J182" s="2"/>
      <c r="K182" s="2"/>
      <c r="L182" s="2"/>
      <c r="M182" s="2"/>
      <c r="N182" s="2"/>
      <c r="O182" s="2"/>
      <c r="P182" s="2"/>
      <c r="Q182" s="2"/>
    </row>
    <row r="183" spans="2:17" s="5" customFormat="1" ht="0" hidden="1" customHeight="1" x14ac:dyDescent="0.25">
      <c r="B183" s="2"/>
      <c r="C183" s="81"/>
      <c r="D183" s="81"/>
      <c r="E183" s="81"/>
      <c r="F183" s="2"/>
      <c r="G183" s="2"/>
      <c r="H183" s="2"/>
      <c r="I183" s="2"/>
      <c r="J183" s="2"/>
      <c r="K183" s="2"/>
      <c r="L183" s="2"/>
      <c r="M183" s="2"/>
      <c r="N183" s="2"/>
      <c r="O183" s="2"/>
      <c r="P183" s="2"/>
      <c r="Q183" s="2"/>
    </row>
    <row r="184" spans="2:17" s="5" customFormat="1" ht="0" hidden="1" customHeight="1" x14ac:dyDescent="0.25">
      <c r="B184" s="2"/>
      <c r="C184" s="81"/>
      <c r="D184" s="81"/>
      <c r="E184" s="81"/>
      <c r="F184" s="2"/>
      <c r="G184" s="2"/>
      <c r="H184" s="2"/>
      <c r="I184" s="2"/>
      <c r="J184" s="2"/>
      <c r="K184" s="2"/>
      <c r="L184" s="2"/>
      <c r="M184" s="2"/>
      <c r="N184" s="2"/>
      <c r="O184" s="2"/>
      <c r="P184" s="2"/>
      <c r="Q184" s="2"/>
    </row>
    <row r="185" spans="2:17" s="5" customFormat="1" ht="0" hidden="1" customHeight="1" x14ac:dyDescent="0.25">
      <c r="B185" s="2"/>
      <c r="C185" s="81"/>
      <c r="D185" s="81"/>
      <c r="E185" s="81"/>
      <c r="F185" s="2"/>
      <c r="G185" s="2"/>
      <c r="H185" s="2"/>
      <c r="I185" s="2"/>
      <c r="J185" s="2"/>
      <c r="K185" s="2"/>
      <c r="L185" s="2"/>
      <c r="M185" s="2"/>
      <c r="N185" s="2"/>
      <c r="O185" s="2"/>
      <c r="P185" s="2"/>
      <c r="Q185" s="2"/>
    </row>
    <row r="186" spans="2:17" s="5" customFormat="1" ht="0" hidden="1" customHeight="1" x14ac:dyDescent="0.25">
      <c r="B186" s="2"/>
      <c r="C186" s="81"/>
      <c r="D186" s="81"/>
      <c r="E186" s="81"/>
      <c r="F186" s="2"/>
      <c r="G186" s="2"/>
      <c r="H186" s="2"/>
      <c r="I186" s="2"/>
      <c r="J186" s="2"/>
      <c r="K186" s="2"/>
      <c r="L186" s="2"/>
      <c r="M186" s="2"/>
      <c r="N186" s="2"/>
      <c r="O186" s="2"/>
      <c r="P186" s="2"/>
      <c r="Q186" s="2"/>
    </row>
    <row r="187" spans="2:17" s="5" customFormat="1" ht="0" hidden="1" customHeight="1" x14ac:dyDescent="0.25">
      <c r="B187" s="2"/>
      <c r="C187" s="81"/>
      <c r="D187" s="81"/>
      <c r="E187" s="81"/>
      <c r="F187" s="2"/>
      <c r="G187" s="2"/>
      <c r="H187" s="2"/>
      <c r="I187" s="2"/>
      <c r="J187" s="2"/>
      <c r="K187" s="2"/>
      <c r="L187" s="2"/>
      <c r="M187" s="2"/>
      <c r="N187" s="2"/>
      <c r="O187" s="2"/>
      <c r="P187" s="2"/>
      <c r="Q187" s="2"/>
    </row>
    <row r="188" spans="2:17" s="5" customFormat="1" ht="0" hidden="1" customHeight="1" x14ac:dyDescent="0.25">
      <c r="B188" s="2"/>
      <c r="C188" s="81"/>
      <c r="D188" s="81"/>
      <c r="E188" s="81"/>
      <c r="F188" s="2"/>
      <c r="G188" s="2"/>
      <c r="H188" s="2"/>
      <c r="I188" s="2"/>
      <c r="J188" s="2"/>
      <c r="K188" s="2"/>
      <c r="L188" s="2"/>
      <c r="M188" s="2"/>
      <c r="N188" s="2"/>
      <c r="O188" s="2"/>
      <c r="P188" s="2"/>
      <c r="Q188" s="2"/>
    </row>
    <row r="189" spans="2:17" s="5" customFormat="1" ht="0" hidden="1" customHeight="1" x14ac:dyDescent="0.25">
      <c r="B189" s="2"/>
      <c r="C189" s="81"/>
      <c r="D189" s="81"/>
      <c r="E189" s="81"/>
      <c r="F189" s="2"/>
      <c r="G189" s="2"/>
      <c r="H189" s="2"/>
      <c r="I189" s="2"/>
      <c r="J189" s="2"/>
      <c r="K189" s="2"/>
      <c r="L189" s="2"/>
      <c r="M189" s="2"/>
      <c r="N189" s="2"/>
      <c r="O189" s="2"/>
      <c r="P189" s="2"/>
      <c r="Q189" s="2"/>
    </row>
    <row r="190" spans="2:17" s="5" customFormat="1" ht="0" hidden="1" customHeight="1" x14ac:dyDescent="0.25">
      <c r="B190" s="2"/>
      <c r="C190" s="81"/>
      <c r="D190" s="81"/>
      <c r="E190" s="81"/>
      <c r="F190" s="2"/>
      <c r="G190" s="2"/>
      <c r="H190" s="2"/>
      <c r="I190" s="2"/>
      <c r="J190" s="2"/>
      <c r="K190" s="2"/>
      <c r="L190" s="2"/>
      <c r="M190" s="2"/>
      <c r="N190" s="2"/>
      <c r="O190" s="2"/>
      <c r="P190" s="2"/>
      <c r="Q190" s="2"/>
    </row>
    <row r="191" spans="2:17" s="5" customFormat="1" ht="0" hidden="1" customHeight="1" x14ac:dyDescent="0.25">
      <c r="B191" s="2"/>
      <c r="C191" s="81"/>
      <c r="D191" s="81"/>
      <c r="E191" s="81"/>
      <c r="F191" s="2"/>
      <c r="G191" s="2"/>
      <c r="H191" s="2"/>
      <c r="I191" s="2"/>
      <c r="J191" s="2"/>
      <c r="K191" s="2"/>
      <c r="L191" s="2"/>
      <c r="M191" s="2"/>
      <c r="N191" s="2"/>
      <c r="O191" s="2"/>
      <c r="P191" s="2"/>
      <c r="Q191" s="2"/>
    </row>
    <row r="192" spans="2:17" s="5" customFormat="1" ht="0" hidden="1" customHeight="1" x14ac:dyDescent="0.25">
      <c r="B192" s="2"/>
      <c r="C192" s="81"/>
      <c r="D192" s="81"/>
      <c r="E192" s="81"/>
      <c r="F192" s="2"/>
      <c r="G192" s="2"/>
      <c r="H192" s="2"/>
      <c r="I192" s="2"/>
      <c r="J192" s="2"/>
      <c r="K192" s="2"/>
      <c r="L192" s="2"/>
      <c r="M192" s="2"/>
      <c r="N192" s="2"/>
      <c r="O192" s="2"/>
      <c r="P192" s="2"/>
      <c r="Q192" s="2"/>
    </row>
    <row r="193" spans="2:17" s="5" customFormat="1" ht="0" hidden="1" customHeight="1" x14ac:dyDescent="0.25">
      <c r="B193" s="2"/>
      <c r="C193" s="81"/>
      <c r="D193" s="81"/>
      <c r="E193" s="81"/>
      <c r="F193" s="2"/>
      <c r="G193" s="2"/>
      <c r="H193" s="2"/>
      <c r="I193" s="2"/>
      <c r="J193" s="2"/>
      <c r="K193" s="2"/>
      <c r="L193" s="2"/>
      <c r="M193" s="2"/>
      <c r="N193" s="2"/>
      <c r="O193" s="2"/>
      <c r="P193" s="2"/>
      <c r="Q193" s="2"/>
    </row>
    <row r="194" spans="2:17" s="5" customFormat="1" ht="0" hidden="1" customHeight="1" x14ac:dyDescent="0.25">
      <c r="B194" s="2"/>
      <c r="C194" s="81"/>
      <c r="D194" s="81"/>
      <c r="E194" s="81"/>
      <c r="F194" s="2"/>
      <c r="G194" s="2"/>
      <c r="H194" s="2"/>
      <c r="I194" s="2"/>
      <c r="J194" s="2"/>
      <c r="K194" s="2"/>
      <c r="L194" s="2"/>
      <c r="M194" s="2"/>
      <c r="N194" s="2"/>
      <c r="O194" s="2"/>
      <c r="P194" s="2"/>
      <c r="Q194" s="2"/>
    </row>
    <row r="195" spans="2:17" s="5" customFormat="1" ht="0" hidden="1" customHeight="1" x14ac:dyDescent="0.25">
      <c r="B195" s="2"/>
      <c r="C195" s="81"/>
      <c r="D195" s="81"/>
      <c r="E195" s="81"/>
      <c r="F195" s="2"/>
      <c r="G195" s="2"/>
      <c r="H195" s="2"/>
      <c r="I195" s="2"/>
      <c r="J195" s="2"/>
      <c r="K195" s="2"/>
      <c r="L195" s="2"/>
      <c r="M195" s="2"/>
      <c r="N195" s="2"/>
      <c r="O195" s="2"/>
      <c r="P195" s="2"/>
      <c r="Q195" s="2"/>
    </row>
    <row r="196" spans="2:17" s="5" customFormat="1" ht="0" hidden="1" customHeight="1" x14ac:dyDescent="0.25">
      <c r="B196" s="2"/>
      <c r="C196" s="81"/>
      <c r="D196" s="81"/>
      <c r="E196" s="81"/>
      <c r="F196" s="2"/>
      <c r="G196" s="2"/>
      <c r="H196" s="2"/>
      <c r="I196" s="2"/>
      <c r="J196" s="2"/>
      <c r="K196" s="2"/>
      <c r="L196" s="2"/>
      <c r="M196" s="2"/>
      <c r="N196" s="2"/>
      <c r="O196" s="2"/>
      <c r="P196" s="2"/>
      <c r="Q196" s="2"/>
    </row>
    <row r="197" spans="2:17" s="5" customFormat="1" ht="0" hidden="1" customHeight="1" x14ac:dyDescent="0.25">
      <c r="B197" s="2"/>
      <c r="C197" s="81"/>
      <c r="D197" s="81"/>
      <c r="E197" s="81"/>
      <c r="F197" s="2"/>
      <c r="G197" s="2"/>
      <c r="H197" s="2"/>
      <c r="I197" s="2"/>
      <c r="J197" s="2"/>
      <c r="K197" s="2"/>
      <c r="L197" s="2"/>
      <c r="M197" s="2"/>
      <c r="N197" s="2"/>
      <c r="O197" s="2"/>
      <c r="P197" s="2"/>
      <c r="Q197" s="2"/>
    </row>
    <row r="198" spans="2:17" s="5" customFormat="1" ht="0" hidden="1" customHeight="1" x14ac:dyDescent="0.25">
      <c r="B198" s="2"/>
      <c r="C198" s="81"/>
      <c r="D198" s="81"/>
      <c r="E198" s="81"/>
      <c r="F198" s="2"/>
      <c r="G198" s="2"/>
      <c r="H198" s="2"/>
      <c r="I198" s="2"/>
      <c r="J198" s="2"/>
      <c r="K198" s="2"/>
      <c r="L198" s="2"/>
      <c r="M198" s="2"/>
      <c r="N198" s="2"/>
      <c r="O198" s="2"/>
      <c r="P198" s="2"/>
      <c r="Q198" s="2"/>
    </row>
    <row r="199" spans="2:17" s="5" customFormat="1" ht="0" hidden="1" customHeight="1" x14ac:dyDescent="0.25">
      <c r="B199" s="2"/>
      <c r="C199" s="81"/>
      <c r="D199" s="81"/>
      <c r="E199" s="81"/>
      <c r="F199" s="2"/>
      <c r="G199" s="2"/>
      <c r="H199" s="2"/>
      <c r="I199" s="2"/>
      <c r="J199" s="2"/>
      <c r="K199" s="2"/>
      <c r="L199" s="2"/>
      <c r="M199" s="2"/>
      <c r="N199" s="2"/>
      <c r="O199" s="2"/>
      <c r="P199" s="2"/>
      <c r="Q199" s="2"/>
    </row>
    <row r="200" spans="2:17" s="5" customFormat="1" ht="0" hidden="1" customHeight="1" x14ac:dyDescent="0.25">
      <c r="B200" s="2"/>
      <c r="C200" s="81"/>
      <c r="D200" s="81"/>
      <c r="E200" s="81"/>
      <c r="F200" s="2"/>
      <c r="G200" s="2"/>
      <c r="H200" s="2"/>
      <c r="I200" s="2"/>
      <c r="J200" s="2"/>
      <c r="K200" s="2"/>
      <c r="L200" s="2"/>
      <c r="M200" s="2"/>
      <c r="N200" s="2"/>
      <c r="O200" s="2"/>
      <c r="P200" s="2"/>
      <c r="Q200" s="2"/>
    </row>
    <row r="201" spans="2:17" s="5" customFormat="1" ht="0" hidden="1" customHeight="1" x14ac:dyDescent="0.25">
      <c r="B201" s="2"/>
      <c r="C201" s="81"/>
      <c r="D201" s="81"/>
      <c r="E201" s="81"/>
      <c r="F201" s="2"/>
      <c r="G201" s="2"/>
      <c r="H201" s="2"/>
      <c r="I201" s="2"/>
      <c r="J201" s="2"/>
      <c r="K201" s="2"/>
      <c r="L201" s="2"/>
      <c r="M201" s="2"/>
      <c r="N201" s="2"/>
      <c r="O201" s="2"/>
      <c r="P201" s="2"/>
      <c r="Q201" s="2"/>
    </row>
    <row r="202" spans="2:17" s="5" customFormat="1" ht="0" hidden="1" customHeight="1" x14ac:dyDescent="0.25">
      <c r="B202" s="2"/>
      <c r="C202" s="81"/>
      <c r="D202" s="81"/>
      <c r="E202" s="81"/>
      <c r="F202" s="2"/>
      <c r="G202" s="2"/>
      <c r="H202" s="2"/>
      <c r="I202" s="2"/>
      <c r="J202" s="2"/>
      <c r="K202" s="2"/>
      <c r="L202" s="2"/>
      <c r="M202" s="2"/>
      <c r="N202" s="2"/>
      <c r="O202" s="2"/>
      <c r="P202" s="2"/>
      <c r="Q202" s="2"/>
    </row>
    <row r="203" spans="2:17" s="5" customFormat="1" ht="0" hidden="1" customHeight="1" x14ac:dyDescent="0.25">
      <c r="B203" s="2"/>
      <c r="C203" s="81"/>
      <c r="D203" s="81"/>
      <c r="E203" s="81"/>
      <c r="F203" s="2"/>
      <c r="G203" s="2"/>
      <c r="H203" s="2"/>
      <c r="I203" s="2"/>
      <c r="J203" s="2"/>
      <c r="K203" s="2"/>
      <c r="L203" s="2"/>
      <c r="M203" s="2"/>
      <c r="N203" s="2"/>
      <c r="O203" s="2"/>
      <c r="P203" s="2"/>
      <c r="Q203" s="2"/>
    </row>
    <row r="204" spans="2:17" s="5" customFormat="1" ht="0" hidden="1" customHeight="1" x14ac:dyDescent="0.25">
      <c r="B204" s="2"/>
      <c r="C204" s="81"/>
      <c r="D204" s="81"/>
      <c r="E204" s="81"/>
      <c r="F204" s="2"/>
      <c r="G204" s="2"/>
      <c r="H204" s="2"/>
      <c r="I204" s="2"/>
      <c r="J204" s="2"/>
      <c r="K204" s="2"/>
      <c r="L204" s="2"/>
      <c r="M204" s="2"/>
      <c r="N204" s="2"/>
      <c r="O204" s="2"/>
      <c r="P204" s="2"/>
      <c r="Q204" s="2"/>
    </row>
    <row r="205" spans="2:17" s="5" customFormat="1" ht="0" hidden="1" customHeight="1" x14ac:dyDescent="0.25">
      <c r="B205" s="2"/>
      <c r="C205" s="81"/>
      <c r="D205" s="81"/>
      <c r="E205" s="81"/>
      <c r="F205" s="2"/>
      <c r="G205" s="2"/>
      <c r="H205" s="2"/>
      <c r="I205" s="2"/>
      <c r="J205" s="2"/>
      <c r="K205" s="2"/>
      <c r="L205" s="2"/>
      <c r="M205" s="2"/>
      <c r="N205" s="2"/>
      <c r="O205" s="2"/>
      <c r="P205" s="2"/>
      <c r="Q205" s="2"/>
    </row>
    <row r="206" spans="2:17" s="5" customFormat="1" ht="0" hidden="1" customHeight="1" x14ac:dyDescent="0.25">
      <c r="B206" s="2"/>
      <c r="C206" s="81"/>
      <c r="D206" s="81"/>
      <c r="E206" s="81"/>
      <c r="F206" s="2"/>
      <c r="G206" s="2"/>
      <c r="H206" s="2"/>
      <c r="I206" s="2"/>
      <c r="J206" s="2"/>
      <c r="K206" s="2"/>
      <c r="L206" s="2"/>
      <c r="M206" s="2"/>
      <c r="N206" s="2"/>
      <c r="O206" s="2"/>
      <c r="P206" s="2"/>
      <c r="Q206" s="2"/>
    </row>
    <row r="207" spans="2:17" s="5" customFormat="1" ht="0" hidden="1" customHeight="1" x14ac:dyDescent="0.25">
      <c r="B207" s="2"/>
      <c r="C207" s="81"/>
      <c r="D207" s="81"/>
      <c r="E207" s="81"/>
      <c r="F207" s="2"/>
      <c r="G207" s="2"/>
      <c r="H207" s="2"/>
      <c r="I207" s="2"/>
      <c r="J207" s="2"/>
      <c r="K207" s="2"/>
      <c r="L207" s="2"/>
      <c r="M207" s="2"/>
      <c r="N207" s="2"/>
      <c r="O207" s="2"/>
      <c r="P207" s="2"/>
      <c r="Q207" s="2"/>
    </row>
    <row r="208" spans="2:17" s="5" customFormat="1" ht="0" hidden="1" customHeight="1" x14ac:dyDescent="0.25">
      <c r="B208" s="2"/>
      <c r="C208" s="81"/>
      <c r="D208" s="81"/>
      <c r="E208" s="81"/>
      <c r="F208" s="2"/>
      <c r="G208" s="2"/>
      <c r="H208" s="2"/>
      <c r="I208" s="2"/>
      <c r="J208" s="2"/>
      <c r="K208" s="2"/>
      <c r="L208" s="2"/>
      <c r="M208" s="2"/>
      <c r="N208" s="2"/>
      <c r="O208" s="2"/>
      <c r="P208" s="2"/>
      <c r="Q208" s="2"/>
    </row>
    <row r="209" spans="2:17" s="5" customFormat="1" ht="0" hidden="1" customHeight="1" x14ac:dyDescent="0.25">
      <c r="B209" s="2"/>
      <c r="C209" s="81"/>
      <c r="D209" s="81"/>
      <c r="E209" s="81"/>
      <c r="F209" s="2"/>
      <c r="G209" s="2"/>
      <c r="H209" s="2"/>
      <c r="I209" s="2"/>
      <c r="J209" s="2"/>
      <c r="K209" s="2"/>
      <c r="L209" s="2"/>
      <c r="M209" s="2"/>
      <c r="N209" s="2"/>
      <c r="O209" s="2"/>
      <c r="P209" s="2"/>
      <c r="Q209" s="2"/>
    </row>
    <row r="210" spans="2:17" s="5" customFormat="1" ht="0" hidden="1" customHeight="1" x14ac:dyDescent="0.25">
      <c r="B210" s="2"/>
      <c r="C210" s="81"/>
      <c r="D210" s="81"/>
      <c r="E210" s="81"/>
      <c r="F210" s="2"/>
      <c r="G210" s="2"/>
      <c r="H210" s="2"/>
      <c r="I210" s="2"/>
      <c r="J210" s="2"/>
      <c r="K210" s="2"/>
      <c r="L210" s="2"/>
      <c r="M210" s="2"/>
      <c r="N210" s="2"/>
      <c r="O210" s="2"/>
      <c r="P210" s="2"/>
      <c r="Q210" s="2"/>
    </row>
    <row r="211" spans="2:17" s="5" customFormat="1" ht="0" hidden="1" customHeight="1" x14ac:dyDescent="0.25">
      <c r="B211" s="2"/>
      <c r="C211" s="81"/>
      <c r="D211" s="81"/>
      <c r="E211" s="81"/>
      <c r="F211" s="2"/>
      <c r="G211" s="2"/>
      <c r="H211" s="2"/>
      <c r="I211" s="2"/>
      <c r="J211" s="2"/>
      <c r="K211" s="2"/>
      <c r="L211" s="2"/>
      <c r="M211" s="2"/>
      <c r="N211" s="2"/>
      <c r="O211" s="2"/>
      <c r="P211" s="2"/>
      <c r="Q211" s="2"/>
    </row>
    <row r="212" spans="2:17" s="5" customFormat="1" ht="0" hidden="1" customHeight="1" x14ac:dyDescent="0.25">
      <c r="B212" s="2"/>
      <c r="C212" s="81"/>
      <c r="D212" s="81"/>
      <c r="E212" s="81"/>
      <c r="F212" s="2"/>
      <c r="G212" s="2"/>
      <c r="H212" s="2"/>
      <c r="I212" s="2"/>
      <c r="J212" s="2"/>
      <c r="K212" s="2"/>
      <c r="L212" s="2"/>
      <c r="M212" s="2"/>
      <c r="N212" s="2"/>
      <c r="O212" s="2"/>
      <c r="P212" s="2"/>
      <c r="Q212" s="2"/>
    </row>
    <row r="213" spans="2:17" s="5" customFormat="1" ht="0" hidden="1" customHeight="1" x14ac:dyDescent="0.25">
      <c r="B213" s="2"/>
      <c r="C213" s="81"/>
      <c r="D213" s="81"/>
      <c r="E213" s="81"/>
      <c r="F213" s="2"/>
      <c r="G213" s="2"/>
      <c r="H213" s="2"/>
      <c r="I213" s="2"/>
      <c r="J213" s="2"/>
      <c r="K213" s="2"/>
      <c r="L213" s="2"/>
      <c r="M213" s="2"/>
      <c r="N213" s="2"/>
      <c r="O213" s="2"/>
      <c r="P213" s="2"/>
      <c r="Q213" s="2"/>
    </row>
    <row r="214" spans="2:17" s="5" customFormat="1" ht="0" hidden="1" customHeight="1" x14ac:dyDescent="0.25">
      <c r="B214" s="2"/>
      <c r="C214" s="81"/>
      <c r="D214" s="81"/>
      <c r="E214" s="81"/>
      <c r="F214" s="2"/>
      <c r="G214" s="2"/>
      <c r="H214" s="2"/>
      <c r="I214" s="2"/>
      <c r="J214" s="2"/>
      <c r="K214" s="2"/>
      <c r="L214" s="2"/>
      <c r="M214" s="2"/>
      <c r="N214" s="2"/>
      <c r="O214" s="2"/>
      <c r="P214" s="2"/>
      <c r="Q214" s="2"/>
    </row>
    <row r="215" spans="2:17" s="5" customFormat="1" ht="0" hidden="1" customHeight="1" x14ac:dyDescent="0.25">
      <c r="B215" s="2"/>
      <c r="C215" s="81"/>
      <c r="D215" s="81"/>
      <c r="E215" s="81"/>
      <c r="F215" s="2"/>
      <c r="G215" s="2"/>
      <c r="H215" s="2"/>
      <c r="I215" s="2"/>
      <c r="J215" s="2"/>
      <c r="K215" s="2"/>
      <c r="L215" s="2"/>
      <c r="M215" s="2"/>
      <c r="N215" s="2"/>
      <c r="O215" s="2"/>
      <c r="P215" s="2"/>
      <c r="Q215" s="2"/>
    </row>
    <row r="216" spans="2:17" s="5" customFormat="1" ht="0" hidden="1" customHeight="1" x14ac:dyDescent="0.25">
      <c r="B216" s="2"/>
      <c r="C216" s="81"/>
      <c r="D216" s="81"/>
      <c r="E216" s="81"/>
      <c r="F216" s="2"/>
      <c r="G216" s="2"/>
      <c r="H216" s="2"/>
      <c r="I216" s="2"/>
      <c r="J216" s="2"/>
      <c r="K216" s="2"/>
      <c r="L216" s="2"/>
      <c r="M216" s="2"/>
      <c r="N216" s="2"/>
      <c r="O216" s="2"/>
      <c r="P216" s="2"/>
      <c r="Q216" s="2"/>
    </row>
    <row r="217" spans="2:17" s="5" customFormat="1" ht="0" hidden="1" customHeight="1" x14ac:dyDescent="0.25">
      <c r="B217" s="2"/>
      <c r="C217" s="81"/>
      <c r="D217" s="81"/>
      <c r="E217" s="81"/>
      <c r="F217" s="2"/>
      <c r="G217" s="2"/>
      <c r="H217" s="2"/>
      <c r="I217" s="2"/>
      <c r="J217" s="2"/>
      <c r="K217" s="2"/>
      <c r="L217" s="2"/>
      <c r="M217" s="2"/>
      <c r="N217" s="2"/>
      <c r="O217" s="2"/>
      <c r="P217" s="2"/>
      <c r="Q217" s="2"/>
    </row>
    <row r="218" spans="2:17" s="5" customFormat="1" ht="0" hidden="1" customHeight="1" x14ac:dyDescent="0.25">
      <c r="B218" s="2"/>
      <c r="C218" s="81"/>
      <c r="D218" s="81"/>
      <c r="E218" s="81"/>
      <c r="F218" s="2"/>
      <c r="G218" s="2"/>
      <c r="H218" s="2"/>
      <c r="I218" s="2"/>
      <c r="J218" s="2"/>
      <c r="K218" s="2"/>
      <c r="L218" s="2"/>
      <c r="M218" s="2"/>
      <c r="N218" s="2"/>
      <c r="O218" s="2"/>
      <c r="P218" s="2"/>
      <c r="Q218" s="2"/>
    </row>
    <row r="219" spans="2:17" s="5" customFormat="1" ht="0" hidden="1" customHeight="1" x14ac:dyDescent="0.25">
      <c r="B219" s="2"/>
      <c r="C219" s="81"/>
      <c r="D219" s="81"/>
      <c r="E219" s="81"/>
      <c r="F219" s="2"/>
      <c r="G219" s="2"/>
      <c r="H219" s="2"/>
      <c r="I219" s="2"/>
      <c r="J219" s="2"/>
      <c r="K219" s="2"/>
      <c r="L219" s="2"/>
      <c r="M219" s="2"/>
      <c r="N219" s="2"/>
      <c r="O219" s="2"/>
      <c r="P219" s="2"/>
      <c r="Q219" s="2"/>
    </row>
    <row r="220" spans="2:17" s="5" customFormat="1" ht="0" hidden="1" customHeight="1" x14ac:dyDescent="0.25">
      <c r="B220" s="2"/>
      <c r="C220" s="81"/>
      <c r="D220" s="81"/>
      <c r="E220" s="81"/>
      <c r="F220" s="2"/>
      <c r="G220" s="2"/>
      <c r="H220" s="2"/>
      <c r="I220" s="2"/>
      <c r="J220" s="2"/>
      <c r="K220" s="2"/>
      <c r="L220" s="2"/>
      <c r="M220" s="2"/>
      <c r="N220" s="2"/>
      <c r="O220" s="2"/>
      <c r="P220" s="2"/>
      <c r="Q220" s="2"/>
    </row>
    <row r="221" spans="2:17" s="5" customFormat="1" ht="0" hidden="1" customHeight="1" x14ac:dyDescent="0.25">
      <c r="B221" s="2"/>
      <c r="C221" s="81"/>
      <c r="D221" s="81"/>
      <c r="E221" s="81"/>
      <c r="F221" s="2"/>
      <c r="G221" s="2"/>
      <c r="H221" s="2"/>
      <c r="I221" s="2"/>
      <c r="J221" s="2"/>
      <c r="K221" s="2"/>
      <c r="L221" s="2"/>
      <c r="M221" s="2"/>
      <c r="N221" s="2"/>
      <c r="O221" s="2"/>
      <c r="P221" s="2"/>
      <c r="Q221" s="2"/>
    </row>
    <row r="222" spans="2:17" s="5" customFormat="1" ht="0" hidden="1" customHeight="1" x14ac:dyDescent="0.25">
      <c r="B222" s="2"/>
      <c r="C222" s="81"/>
      <c r="D222" s="81"/>
      <c r="E222" s="81"/>
      <c r="F222" s="2"/>
      <c r="G222" s="2"/>
      <c r="H222" s="2"/>
      <c r="I222" s="2"/>
      <c r="J222" s="2"/>
      <c r="K222" s="2"/>
      <c r="L222" s="2"/>
      <c r="M222" s="2"/>
      <c r="N222" s="2"/>
      <c r="O222" s="2"/>
      <c r="P222" s="2"/>
      <c r="Q222" s="2"/>
    </row>
    <row r="223" spans="2:17" s="5" customFormat="1" ht="0" hidden="1" customHeight="1" x14ac:dyDescent="0.25">
      <c r="B223" s="2"/>
      <c r="C223" s="81"/>
      <c r="D223" s="81"/>
      <c r="E223" s="81"/>
      <c r="F223" s="2"/>
      <c r="G223" s="2"/>
      <c r="H223" s="2"/>
      <c r="I223" s="2"/>
      <c r="J223" s="2"/>
      <c r="K223" s="2"/>
      <c r="L223" s="2"/>
      <c r="M223" s="2"/>
      <c r="N223" s="2"/>
      <c r="O223" s="2"/>
      <c r="P223" s="2"/>
      <c r="Q223" s="2"/>
    </row>
    <row r="224" spans="2:17" s="5" customFormat="1" ht="0" hidden="1" customHeight="1" x14ac:dyDescent="0.25">
      <c r="B224" s="2"/>
      <c r="C224" s="81"/>
      <c r="D224" s="81"/>
      <c r="E224" s="81"/>
      <c r="F224" s="2"/>
      <c r="G224" s="2"/>
      <c r="H224" s="2"/>
      <c r="I224" s="2"/>
      <c r="J224" s="2"/>
      <c r="K224" s="2"/>
      <c r="L224" s="2"/>
      <c r="M224" s="2"/>
      <c r="N224" s="2"/>
      <c r="O224" s="2"/>
      <c r="P224" s="2"/>
      <c r="Q224" s="2"/>
    </row>
    <row r="225" spans="2:17" s="5" customFormat="1" ht="0" hidden="1" customHeight="1" x14ac:dyDescent="0.25">
      <c r="B225" s="2"/>
      <c r="C225" s="81"/>
      <c r="D225" s="81"/>
      <c r="E225" s="81"/>
      <c r="F225" s="2"/>
      <c r="G225" s="2"/>
      <c r="H225" s="2"/>
      <c r="I225" s="2"/>
      <c r="J225" s="2"/>
      <c r="K225" s="2"/>
      <c r="L225" s="2"/>
      <c r="M225" s="2"/>
      <c r="N225" s="2"/>
      <c r="O225" s="2"/>
      <c r="P225" s="2"/>
      <c r="Q225" s="2"/>
    </row>
    <row r="226" spans="2:17" s="5" customFormat="1" ht="0" hidden="1" customHeight="1" x14ac:dyDescent="0.25">
      <c r="B226" s="2"/>
      <c r="C226" s="81"/>
      <c r="D226" s="81"/>
      <c r="E226" s="81"/>
      <c r="F226" s="2"/>
      <c r="G226" s="2"/>
      <c r="H226" s="2"/>
      <c r="I226" s="2"/>
      <c r="J226" s="2"/>
      <c r="K226" s="2"/>
      <c r="L226" s="2"/>
      <c r="M226" s="2"/>
      <c r="N226" s="2"/>
      <c r="O226" s="2"/>
      <c r="P226" s="2"/>
      <c r="Q226" s="2"/>
    </row>
    <row r="227" spans="2:17" s="5" customFormat="1" ht="0" hidden="1" customHeight="1" x14ac:dyDescent="0.25">
      <c r="B227" s="2"/>
      <c r="C227" s="81"/>
      <c r="D227" s="81"/>
      <c r="E227" s="81"/>
      <c r="F227" s="2"/>
      <c r="G227" s="2"/>
      <c r="H227" s="2"/>
      <c r="I227" s="2"/>
      <c r="J227" s="2"/>
      <c r="K227" s="2"/>
      <c r="L227" s="2"/>
      <c r="M227" s="2"/>
      <c r="N227" s="2"/>
      <c r="O227" s="2"/>
      <c r="P227" s="2"/>
      <c r="Q227" s="2"/>
    </row>
    <row r="228" spans="2:17" s="5" customFormat="1" ht="0" hidden="1" customHeight="1" x14ac:dyDescent="0.25">
      <c r="B228" s="2"/>
      <c r="C228" s="81"/>
      <c r="D228" s="81"/>
      <c r="E228" s="81"/>
      <c r="F228" s="2"/>
      <c r="G228" s="2"/>
      <c r="H228" s="2"/>
      <c r="I228" s="2"/>
      <c r="J228" s="2"/>
      <c r="K228" s="2"/>
      <c r="L228" s="2"/>
      <c r="M228" s="2"/>
      <c r="N228" s="2"/>
      <c r="O228" s="2"/>
      <c r="P228" s="2"/>
      <c r="Q228" s="2"/>
    </row>
    <row r="229" spans="2:17" s="5" customFormat="1" ht="0" hidden="1" customHeight="1" x14ac:dyDescent="0.25">
      <c r="B229" s="2"/>
      <c r="C229" s="81"/>
      <c r="D229" s="81"/>
      <c r="E229" s="81"/>
      <c r="F229" s="2"/>
      <c r="G229" s="2"/>
      <c r="H229" s="2"/>
      <c r="I229" s="2"/>
      <c r="J229" s="2"/>
      <c r="K229" s="2"/>
      <c r="L229" s="2"/>
      <c r="M229" s="2"/>
      <c r="N229" s="2"/>
      <c r="O229" s="2"/>
      <c r="P229" s="2"/>
      <c r="Q229" s="2"/>
    </row>
    <row r="230" spans="2:17" s="5" customFormat="1" ht="0" hidden="1" customHeight="1" x14ac:dyDescent="0.25">
      <c r="B230" s="2"/>
      <c r="C230" s="81"/>
      <c r="D230" s="81"/>
      <c r="E230" s="81"/>
      <c r="F230" s="2"/>
      <c r="G230" s="2"/>
      <c r="H230" s="2"/>
      <c r="I230" s="2"/>
      <c r="J230" s="2"/>
      <c r="K230" s="2"/>
      <c r="L230" s="2"/>
      <c r="M230" s="2"/>
      <c r="N230" s="2"/>
      <c r="O230" s="2"/>
      <c r="P230" s="2"/>
      <c r="Q230" s="2"/>
    </row>
    <row r="231" spans="2:17" s="5" customFormat="1" ht="0" hidden="1" customHeight="1" x14ac:dyDescent="0.25">
      <c r="B231" s="2"/>
      <c r="C231" s="81"/>
      <c r="D231" s="81"/>
      <c r="E231" s="81"/>
      <c r="F231" s="2"/>
      <c r="G231" s="2"/>
      <c r="H231" s="2"/>
      <c r="I231" s="2"/>
      <c r="J231" s="2"/>
      <c r="K231" s="2"/>
      <c r="L231" s="2"/>
      <c r="M231" s="2"/>
      <c r="N231" s="2"/>
      <c r="O231" s="2"/>
      <c r="P231" s="2"/>
      <c r="Q231" s="2"/>
    </row>
    <row r="232" spans="2:17" s="5" customFormat="1" ht="0" hidden="1" customHeight="1" x14ac:dyDescent="0.25">
      <c r="B232" s="2"/>
      <c r="C232" s="81"/>
      <c r="D232" s="81"/>
      <c r="E232" s="81"/>
      <c r="F232" s="2"/>
      <c r="G232" s="2"/>
      <c r="H232" s="2"/>
      <c r="I232" s="2"/>
      <c r="J232" s="2"/>
      <c r="K232" s="2"/>
      <c r="L232" s="2"/>
      <c r="M232" s="2"/>
      <c r="N232" s="2"/>
      <c r="O232" s="2"/>
      <c r="P232" s="2"/>
      <c r="Q232" s="2"/>
    </row>
    <row r="233" spans="2:17" s="5" customFormat="1" ht="0" hidden="1" customHeight="1" x14ac:dyDescent="0.25">
      <c r="B233" s="2"/>
      <c r="C233" s="81"/>
      <c r="D233" s="81"/>
      <c r="E233" s="81"/>
      <c r="F233" s="2"/>
      <c r="G233" s="2"/>
      <c r="H233" s="2"/>
      <c r="I233" s="2"/>
      <c r="J233" s="2"/>
      <c r="K233" s="2"/>
      <c r="L233" s="2"/>
      <c r="M233" s="2"/>
      <c r="N233" s="2"/>
      <c r="O233" s="2"/>
      <c r="P233" s="2"/>
      <c r="Q233" s="2"/>
    </row>
    <row r="234" spans="2:17" s="5" customFormat="1" ht="0" hidden="1" customHeight="1" x14ac:dyDescent="0.25">
      <c r="B234" s="2"/>
      <c r="C234" s="81"/>
      <c r="D234" s="81"/>
      <c r="E234" s="81"/>
      <c r="F234" s="2"/>
      <c r="G234" s="2"/>
      <c r="H234" s="2"/>
      <c r="I234" s="2"/>
      <c r="J234" s="2"/>
      <c r="K234" s="2"/>
      <c r="L234" s="2"/>
      <c r="M234" s="2"/>
      <c r="N234" s="2"/>
      <c r="O234" s="2"/>
      <c r="P234" s="2"/>
      <c r="Q234" s="2"/>
    </row>
    <row r="235" spans="2:17" s="5" customFormat="1" ht="0" hidden="1" customHeight="1" x14ac:dyDescent="0.25">
      <c r="B235" s="2"/>
      <c r="C235" s="81"/>
      <c r="D235" s="81"/>
      <c r="E235" s="81"/>
      <c r="F235" s="2"/>
      <c r="G235" s="2"/>
      <c r="H235" s="2"/>
      <c r="I235" s="2"/>
      <c r="J235" s="2"/>
      <c r="K235" s="2"/>
      <c r="L235" s="2"/>
      <c r="M235" s="2"/>
      <c r="N235" s="2"/>
      <c r="O235" s="2"/>
      <c r="P235" s="2"/>
      <c r="Q235" s="2"/>
    </row>
    <row r="236" spans="2:17" s="5" customFormat="1" ht="0" hidden="1" customHeight="1" x14ac:dyDescent="0.25">
      <c r="B236" s="2"/>
      <c r="C236" s="81"/>
      <c r="D236" s="81"/>
      <c r="E236" s="81"/>
      <c r="F236" s="2"/>
      <c r="G236" s="2"/>
      <c r="H236" s="2"/>
      <c r="I236" s="2"/>
      <c r="J236" s="2"/>
      <c r="K236" s="2"/>
      <c r="L236" s="2"/>
      <c r="M236" s="2"/>
      <c r="N236" s="2"/>
      <c r="O236" s="2"/>
      <c r="P236" s="2"/>
      <c r="Q236" s="2"/>
    </row>
    <row r="237" spans="2:17" s="5" customFormat="1" ht="0" hidden="1" customHeight="1" x14ac:dyDescent="0.25">
      <c r="B237" s="2"/>
      <c r="C237" s="81"/>
      <c r="D237" s="81"/>
      <c r="E237" s="81"/>
      <c r="F237" s="2"/>
      <c r="G237" s="2"/>
      <c r="H237" s="2"/>
      <c r="I237" s="2"/>
      <c r="J237" s="2"/>
      <c r="K237" s="2"/>
      <c r="L237" s="2"/>
      <c r="M237" s="2"/>
      <c r="N237" s="2"/>
      <c r="O237" s="2"/>
      <c r="P237" s="2"/>
      <c r="Q237" s="2"/>
    </row>
    <row r="238" spans="2:17" s="5" customFormat="1" ht="0" hidden="1" customHeight="1" x14ac:dyDescent="0.25">
      <c r="B238" s="2"/>
      <c r="C238" s="81"/>
      <c r="D238" s="81"/>
      <c r="E238" s="81"/>
      <c r="F238" s="2"/>
      <c r="G238" s="2"/>
      <c r="H238" s="2"/>
      <c r="I238" s="2"/>
      <c r="J238" s="2"/>
      <c r="K238" s="2"/>
      <c r="L238" s="2"/>
      <c r="M238" s="2"/>
      <c r="N238" s="2"/>
      <c r="O238" s="2"/>
      <c r="P238" s="2"/>
      <c r="Q238" s="2"/>
    </row>
    <row r="239" spans="2:17" s="5" customFormat="1" ht="0" hidden="1" customHeight="1" x14ac:dyDescent="0.25">
      <c r="B239" s="2"/>
      <c r="C239" s="81"/>
      <c r="D239" s="81"/>
      <c r="E239" s="81"/>
      <c r="F239" s="2"/>
      <c r="G239" s="2"/>
      <c r="H239" s="2"/>
      <c r="I239" s="2"/>
      <c r="J239" s="2"/>
      <c r="K239" s="2"/>
      <c r="L239" s="2"/>
      <c r="M239" s="2"/>
      <c r="N239" s="2"/>
      <c r="O239" s="2"/>
      <c r="P239" s="2"/>
      <c r="Q239" s="2"/>
    </row>
    <row r="240" spans="2:17" s="5" customFormat="1" ht="0" hidden="1" customHeight="1" x14ac:dyDescent="0.25">
      <c r="B240" s="2"/>
      <c r="C240" s="81"/>
      <c r="D240" s="81"/>
      <c r="E240" s="81"/>
      <c r="F240" s="2"/>
      <c r="G240" s="2"/>
      <c r="H240" s="2"/>
      <c r="I240" s="2"/>
      <c r="J240" s="2"/>
      <c r="K240" s="2"/>
      <c r="L240" s="2"/>
      <c r="M240" s="2"/>
      <c r="N240" s="2"/>
      <c r="O240" s="2"/>
      <c r="P240" s="2"/>
      <c r="Q240" s="2"/>
    </row>
    <row r="241" spans="2:17" s="5" customFormat="1" ht="0" hidden="1" customHeight="1" x14ac:dyDescent="0.25">
      <c r="B241" s="2"/>
      <c r="C241" s="81"/>
      <c r="D241" s="81"/>
      <c r="E241" s="81"/>
      <c r="F241" s="2"/>
      <c r="G241" s="2"/>
      <c r="H241" s="2"/>
      <c r="I241" s="2"/>
      <c r="J241" s="2"/>
      <c r="K241" s="2"/>
      <c r="L241" s="2"/>
      <c r="M241" s="2"/>
      <c r="N241" s="2"/>
      <c r="O241" s="2"/>
      <c r="P241" s="2"/>
      <c r="Q241" s="2"/>
    </row>
    <row r="242" spans="2:17" s="5" customFormat="1" ht="0" hidden="1" customHeight="1" x14ac:dyDescent="0.25">
      <c r="B242" s="2"/>
      <c r="C242" s="81"/>
      <c r="D242" s="81"/>
      <c r="E242" s="81"/>
      <c r="F242" s="2"/>
      <c r="G242" s="2"/>
      <c r="H242" s="2"/>
      <c r="I242" s="2"/>
      <c r="J242" s="2"/>
      <c r="K242" s="2"/>
      <c r="L242" s="2"/>
      <c r="M242" s="2"/>
      <c r="N242" s="2"/>
      <c r="O242" s="2"/>
      <c r="P242" s="2"/>
      <c r="Q242" s="2"/>
    </row>
    <row r="243" spans="2:17" s="5" customFormat="1" ht="0" hidden="1" customHeight="1" x14ac:dyDescent="0.25">
      <c r="B243" s="2"/>
      <c r="C243" s="81"/>
      <c r="D243" s="81"/>
      <c r="E243" s="81"/>
      <c r="F243" s="2"/>
      <c r="G243" s="2"/>
      <c r="H243" s="2"/>
      <c r="I243" s="2"/>
      <c r="J243" s="2"/>
      <c r="K243" s="2"/>
      <c r="L243" s="2"/>
      <c r="M243" s="2"/>
      <c r="N243" s="2"/>
      <c r="O243" s="2"/>
      <c r="P243" s="2"/>
      <c r="Q243" s="2"/>
    </row>
    <row r="244" spans="2:17" s="5" customFormat="1" ht="0" hidden="1" customHeight="1" x14ac:dyDescent="0.25">
      <c r="B244" s="2"/>
      <c r="C244" s="81"/>
      <c r="D244" s="81"/>
      <c r="E244" s="81"/>
      <c r="F244" s="2"/>
      <c r="G244" s="2"/>
      <c r="H244" s="2"/>
      <c r="I244" s="2"/>
      <c r="J244" s="2"/>
      <c r="K244" s="2"/>
      <c r="L244" s="2"/>
      <c r="M244" s="2"/>
      <c r="N244" s="2"/>
      <c r="O244" s="2"/>
      <c r="P244" s="2"/>
      <c r="Q244" s="2"/>
    </row>
    <row r="245" spans="2:17" s="5" customFormat="1" ht="0" hidden="1" customHeight="1" x14ac:dyDescent="0.25">
      <c r="B245" s="2"/>
      <c r="C245" s="81"/>
      <c r="D245" s="81"/>
      <c r="E245" s="81"/>
      <c r="F245" s="2"/>
      <c r="G245" s="2"/>
      <c r="H245" s="2"/>
      <c r="I245" s="2"/>
      <c r="J245" s="2"/>
      <c r="K245" s="2"/>
      <c r="L245" s="2"/>
      <c r="M245" s="2"/>
      <c r="N245" s="2"/>
      <c r="O245" s="2"/>
      <c r="P245" s="2"/>
      <c r="Q245" s="2"/>
    </row>
    <row r="246" spans="2:17" s="5" customFormat="1" ht="0" hidden="1" customHeight="1" x14ac:dyDescent="0.25">
      <c r="B246" s="2"/>
      <c r="C246" s="81"/>
      <c r="D246" s="81"/>
      <c r="E246" s="81"/>
      <c r="F246" s="2"/>
      <c r="G246" s="2"/>
      <c r="H246" s="2"/>
      <c r="I246" s="2"/>
      <c r="J246" s="2"/>
      <c r="K246" s="2"/>
      <c r="L246" s="2"/>
      <c r="M246" s="2"/>
      <c r="N246" s="2"/>
      <c r="O246" s="2"/>
      <c r="P246" s="2"/>
      <c r="Q246" s="2"/>
    </row>
    <row r="247" spans="2:17" s="5" customFormat="1" ht="0" hidden="1" customHeight="1" x14ac:dyDescent="0.25">
      <c r="B247" s="2"/>
      <c r="C247" s="81"/>
      <c r="D247" s="81"/>
      <c r="E247" s="81"/>
      <c r="F247" s="2"/>
      <c r="G247" s="2"/>
      <c r="H247" s="2"/>
      <c r="I247" s="2"/>
      <c r="J247" s="2"/>
      <c r="K247" s="2"/>
      <c r="L247" s="2"/>
      <c r="M247" s="2"/>
      <c r="N247" s="2"/>
      <c r="O247" s="2"/>
      <c r="P247" s="2"/>
      <c r="Q247" s="2"/>
    </row>
    <row r="248" spans="2:17" s="5" customFormat="1" ht="0" hidden="1" customHeight="1" x14ac:dyDescent="0.25">
      <c r="B248" s="2"/>
      <c r="C248" s="81"/>
      <c r="D248" s="81"/>
      <c r="E248" s="81"/>
      <c r="F248" s="2"/>
      <c r="G248" s="2"/>
      <c r="H248" s="2"/>
      <c r="I248" s="2"/>
      <c r="J248" s="2"/>
      <c r="K248" s="2"/>
      <c r="L248" s="2"/>
      <c r="M248" s="2"/>
      <c r="N248" s="2"/>
      <c r="O248" s="2"/>
      <c r="P248" s="2"/>
      <c r="Q248" s="2"/>
    </row>
    <row r="249" spans="2:17" s="5" customFormat="1" ht="0" hidden="1" customHeight="1" x14ac:dyDescent="0.25">
      <c r="B249" s="2"/>
      <c r="C249" s="81"/>
      <c r="D249" s="81"/>
      <c r="E249" s="81"/>
      <c r="F249" s="2"/>
      <c r="G249" s="2"/>
      <c r="H249" s="2"/>
      <c r="I249" s="2"/>
      <c r="J249" s="2"/>
      <c r="K249" s="2"/>
      <c r="L249" s="2"/>
      <c r="M249" s="2"/>
      <c r="N249" s="2"/>
      <c r="O249" s="2"/>
      <c r="P249" s="2"/>
      <c r="Q249" s="2"/>
    </row>
    <row r="250" spans="2:17" s="5" customFormat="1" ht="0" hidden="1" customHeight="1" x14ac:dyDescent="0.25">
      <c r="B250" s="2"/>
      <c r="C250" s="81"/>
      <c r="D250" s="81"/>
      <c r="E250" s="81"/>
      <c r="F250" s="2"/>
      <c r="G250" s="2"/>
      <c r="H250" s="2"/>
      <c r="I250" s="2"/>
      <c r="J250" s="2"/>
      <c r="K250" s="2"/>
      <c r="L250" s="2"/>
      <c r="M250" s="2"/>
      <c r="N250" s="2"/>
      <c r="O250" s="2"/>
      <c r="P250" s="2"/>
      <c r="Q250" s="2"/>
    </row>
    <row r="251" spans="2:17" s="5" customFormat="1" ht="0" hidden="1" customHeight="1" x14ac:dyDescent="0.25">
      <c r="B251" s="2"/>
      <c r="C251" s="81"/>
      <c r="D251" s="81"/>
      <c r="E251" s="81"/>
      <c r="F251" s="2"/>
      <c r="G251" s="2"/>
      <c r="H251" s="2"/>
      <c r="I251" s="2"/>
      <c r="J251" s="2"/>
      <c r="K251" s="2"/>
      <c r="L251" s="2"/>
      <c r="M251" s="2"/>
      <c r="N251" s="2"/>
      <c r="O251" s="2"/>
      <c r="P251" s="2"/>
      <c r="Q251" s="2"/>
    </row>
    <row r="252" spans="2:17" s="5" customFormat="1" ht="0" hidden="1" customHeight="1" x14ac:dyDescent="0.25">
      <c r="B252" s="2"/>
      <c r="C252" s="81"/>
      <c r="D252" s="81"/>
      <c r="E252" s="81"/>
      <c r="F252" s="2"/>
      <c r="G252" s="2"/>
      <c r="H252" s="2"/>
      <c r="I252" s="2"/>
      <c r="J252" s="2"/>
      <c r="K252" s="2"/>
      <c r="L252" s="2"/>
      <c r="M252" s="2"/>
      <c r="N252" s="2"/>
      <c r="O252" s="2"/>
      <c r="P252" s="2"/>
      <c r="Q252" s="2"/>
    </row>
    <row r="253" spans="2:17" s="5" customFormat="1" ht="0" hidden="1" customHeight="1" x14ac:dyDescent="0.25">
      <c r="B253" s="2"/>
      <c r="C253" s="81"/>
      <c r="D253" s="81"/>
      <c r="E253" s="81"/>
      <c r="F253" s="2"/>
      <c r="G253" s="2"/>
      <c r="H253" s="2"/>
      <c r="I253" s="2"/>
      <c r="J253" s="2"/>
      <c r="K253" s="2"/>
      <c r="L253" s="2"/>
      <c r="M253" s="2"/>
      <c r="N253" s="2"/>
      <c r="O253" s="2"/>
      <c r="P253" s="2"/>
      <c r="Q253" s="2"/>
    </row>
    <row r="254" spans="2:17" s="5" customFormat="1" ht="0" hidden="1" customHeight="1" x14ac:dyDescent="0.25">
      <c r="B254" s="2"/>
      <c r="C254" s="81"/>
      <c r="D254" s="81"/>
      <c r="E254" s="81"/>
      <c r="F254" s="2"/>
      <c r="G254" s="2"/>
      <c r="H254" s="2"/>
      <c r="I254" s="2"/>
      <c r="J254" s="2"/>
      <c r="K254" s="2"/>
      <c r="L254" s="2"/>
      <c r="M254" s="2"/>
      <c r="N254" s="2"/>
      <c r="O254" s="2"/>
      <c r="P254" s="2"/>
      <c r="Q254" s="2"/>
    </row>
    <row r="255" spans="2:17" s="5" customFormat="1" ht="0" hidden="1" customHeight="1" x14ac:dyDescent="0.25">
      <c r="B255" s="2"/>
      <c r="C255" s="81"/>
      <c r="D255" s="81"/>
      <c r="E255" s="81"/>
      <c r="F255" s="2"/>
      <c r="G255" s="2"/>
      <c r="H255" s="2"/>
      <c r="I255" s="2"/>
      <c r="J255" s="2"/>
      <c r="K255" s="2"/>
      <c r="L255" s="2"/>
      <c r="M255" s="2"/>
      <c r="N255" s="2"/>
      <c r="O255" s="2"/>
      <c r="P255" s="2"/>
      <c r="Q255" s="2"/>
    </row>
    <row r="256" spans="2:17" s="5" customFormat="1" ht="0" hidden="1" customHeight="1" x14ac:dyDescent="0.25">
      <c r="B256" s="2"/>
      <c r="C256" s="81"/>
      <c r="D256" s="81"/>
      <c r="E256" s="81"/>
      <c r="F256" s="2"/>
      <c r="G256" s="2"/>
      <c r="H256" s="2"/>
      <c r="I256" s="2"/>
      <c r="J256" s="2"/>
      <c r="K256" s="2"/>
      <c r="L256" s="2"/>
      <c r="M256" s="2"/>
      <c r="N256" s="2"/>
      <c r="O256" s="2"/>
      <c r="P256" s="2"/>
      <c r="Q256" s="2"/>
    </row>
    <row r="257" spans="2:17" s="5" customFormat="1" ht="0" hidden="1" customHeight="1" x14ac:dyDescent="0.25">
      <c r="B257" s="2"/>
      <c r="C257" s="81"/>
      <c r="D257" s="81"/>
      <c r="E257" s="81"/>
      <c r="F257" s="2"/>
      <c r="G257" s="2"/>
      <c r="H257" s="2"/>
      <c r="I257" s="2"/>
      <c r="J257" s="2"/>
      <c r="K257" s="2"/>
      <c r="L257" s="2"/>
      <c r="M257" s="2"/>
      <c r="N257" s="2"/>
      <c r="O257" s="2"/>
      <c r="P257" s="2"/>
      <c r="Q257" s="2"/>
    </row>
    <row r="258" spans="2:17" s="5" customFormat="1" ht="0" hidden="1" customHeight="1" x14ac:dyDescent="0.25">
      <c r="B258" s="2"/>
      <c r="C258" s="81"/>
      <c r="D258" s="81"/>
      <c r="E258" s="81"/>
      <c r="F258" s="2"/>
      <c r="G258" s="2"/>
      <c r="H258" s="2"/>
      <c r="I258" s="2"/>
      <c r="J258" s="2"/>
      <c r="K258" s="2"/>
      <c r="L258" s="2"/>
      <c r="M258" s="2"/>
      <c r="N258" s="2"/>
      <c r="O258" s="2"/>
      <c r="P258" s="2"/>
      <c r="Q258" s="2"/>
    </row>
    <row r="259" spans="2:17" s="5" customFormat="1" ht="0" hidden="1" customHeight="1" x14ac:dyDescent="0.25">
      <c r="B259" s="2"/>
      <c r="C259" s="81"/>
      <c r="D259" s="81"/>
      <c r="E259" s="81"/>
      <c r="F259" s="2"/>
      <c r="G259" s="2"/>
      <c r="H259" s="2"/>
      <c r="I259" s="2"/>
      <c r="J259" s="2"/>
      <c r="K259" s="2"/>
      <c r="L259" s="2"/>
      <c r="M259" s="2"/>
      <c r="N259" s="2"/>
      <c r="O259" s="2"/>
      <c r="P259" s="2"/>
      <c r="Q259" s="2"/>
    </row>
    <row r="260" spans="2:17" s="5" customFormat="1" ht="0" hidden="1" customHeight="1" x14ac:dyDescent="0.25">
      <c r="B260" s="2"/>
      <c r="C260" s="81"/>
      <c r="D260" s="81"/>
      <c r="E260" s="81"/>
      <c r="F260" s="2"/>
      <c r="G260" s="2"/>
      <c r="H260" s="2"/>
      <c r="I260" s="2"/>
      <c r="J260" s="2"/>
      <c r="K260" s="2"/>
      <c r="L260" s="2"/>
      <c r="M260" s="2"/>
      <c r="N260" s="2"/>
      <c r="O260" s="2"/>
      <c r="P260" s="2"/>
      <c r="Q260" s="2"/>
    </row>
    <row r="261" spans="2:17" s="5" customFormat="1" ht="0" hidden="1" customHeight="1" x14ac:dyDescent="0.25">
      <c r="B261" s="2"/>
      <c r="C261" s="81"/>
      <c r="D261" s="81"/>
      <c r="E261" s="81"/>
      <c r="F261" s="2"/>
      <c r="G261" s="2"/>
      <c r="H261" s="2"/>
      <c r="I261" s="2"/>
      <c r="J261" s="2"/>
      <c r="K261" s="2"/>
      <c r="L261" s="2"/>
      <c r="M261" s="2"/>
      <c r="N261" s="2"/>
      <c r="O261" s="2"/>
      <c r="P261" s="2"/>
      <c r="Q261" s="2"/>
    </row>
    <row r="262" spans="2:17" s="5" customFormat="1" ht="0" hidden="1" customHeight="1" x14ac:dyDescent="0.25">
      <c r="B262" s="2"/>
      <c r="C262" s="81"/>
      <c r="D262" s="81"/>
      <c r="E262" s="81"/>
      <c r="F262" s="2"/>
      <c r="G262" s="2"/>
      <c r="H262" s="2"/>
      <c r="I262" s="2"/>
      <c r="J262" s="2"/>
      <c r="K262" s="2"/>
      <c r="L262" s="2"/>
      <c r="M262" s="2"/>
      <c r="N262" s="2"/>
      <c r="O262" s="2"/>
      <c r="P262" s="2"/>
      <c r="Q262" s="2"/>
    </row>
    <row r="263" spans="2:17" s="5" customFormat="1" ht="0" hidden="1" customHeight="1" x14ac:dyDescent="0.25">
      <c r="B263" s="2"/>
      <c r="C263" s="81"/>
      <c r="D263" s="81"/>
      <c r="E263" s="81"/>
      <c r="F263" s="2"/>
      <c r="G263" s="2"/>
      <c r="H263" s="2"/>
      <c r="I263" s="2"/>
      <c r="J263" s="2"/>
      <c r="K263" s="2"/>
      <c r="L263" s="2"/>
      <c r="M263" s="2"/>
      <c r="N263" s="2"/>
      <c r="O263" s="2"/>
      <c r="P263" s="2"/>
      <c r="Q263" s="2"/>
    </row>
    <row r="264" spans="2:17" s="5" customFormat="1" ht="0" hidden="1" customHeight="1" x14ac:dyDescent="0.25">
      <c r="B264" s="2"/>
      <c r="C264" s="81"/>
      <c r="D264" s="81"/>
      <c r="E264" s="81"/>
      <c r="F264" s="2"/>
      <c r="G264" s="2"/>
      <c r="H264" s="2"/>
      <c r="I264" s="2"/>
      <c r="J264" s="2"/>
      <c r="K264" s="2"/>
      <c r="L264" s="2"/>
      <c r="M264" s="2"/>
      <c r="N264" s="2"/>
      <c r="O264" s="2"/>
      <c r="P264" s="2"/>
      <c r="Q264" s="2"/>
    </row>
    <row r="265" spans="2:17" s="5" customFormat="1" ht="0" hidden="1" customHeight="1" x14ac:dyDescent="0.25">
      <c r="B265" s="2"/>
      <c r="C265" s="81"/>
      <c r="D265" s="81"/>
      <c r="E265" s="81"/>
      <c r="F265" s="2"/>
      <c r="G265" s="2"/>
      <c r="H265" s="2"/>
      <c r="I265" s="2"/>
      <c r="J265" s="2"/>
      <c r="K265" s="2"/>
      <c r="L265" s="2"/>
      <c r="M265" s="2"/>
      <c r="N265" s="2"/>
      <c r="O265" s="2"/>
      <c r="P265" s="2"/>
      <c r="Q265" s="2"/>
    </row>
    <row r="266" spans="2:17" s="5" customFormat="1" ht="0" hidden="1" customHeight="1" x14ac:dyDescent="0.25">
      <c r="B266" s="2"/>
      <c r="C266" s="81"/>
      <c r="D266" s="81"/>
      <c r="E266" s="81"/>
      <c r="F266" s="2"/>
      <c r="G266" s="2"/>
      <c r="H266" s="2"/>
      <c r="I266" s="2"/>
      <c r="J266" s="2"/>
      <c r="K266" s="2"/>
      <c r="L266" s="2"/>
      <c r="M266" s="2"/>
      <c r="N266" s="2"/>
      <c r="O266" s="2"/>
      <c r="P266" s="2"/>
      <c r="Q266" s="2"/>
    </row>
    <row r="267" spans="2:17" s="5" customFormat="1" ht="0" hidden="1" customHeight="1" x14ac:dyDescent="0.25">
      <c r="B267" s="2"/>
      <c r="C267" s="81"/>
      <c r="D267" s="81"/>
      <c r="E267" s="81"/>
      <c r="F267" s="2"/>
      <c r="G267" s="2"/>
      <c r="H267" s="2"/>
      <c r="I267" s="2"/>
      <c r="J267" s="2"/>
      <c r="K267" s="2"/>
      <c r="L267" s="2"/>
      <c r="M267" s="2"/>
      <c r="N267" s="2"/>
      <c r="O267" s="2"/>
      <c r="P267" s="2"/>
      <c r="Q267" s="2"/>
    </row>
    <row r="268" spans="2:17" s="5" customFormat="1" ht="0" hidden="1" customHeight="1" x14ac:dyDescent="0.25">
      <c r="B268" s="2"/>
      <c r="C268" s="81"/>
      <c r="D268" s="81"/>
      <c r="E268" s="81"/>
      <c r="F268" s="2"/>
      <c r="G268" s="2"/>
      <c r="H268" s="2"/>
      <c r="I268" s="2"/>
      <c r="J268" s="2"/>
      <c r="K268" s="2"/>
      <c r="L268" s="2"/>
      <c r="M268" s="2"/>
      <c r="N268" s="2"/>
      <c r="O268" s="2"/>
      <c r="P268" s="2"/>
      <c r="Q268" s="2"/>
    </row>
    <row r="269" spans="2:17" s="5" customFormat="1" ht="0" hidden="1" customHeight="1" x14ac:dyDescent="0.25">
      <c r="B269" s="2"/>
      <c r="C269" s="81"/>
      <c r="D269" s="81"/>
      <c r="E269" s="81"/>
      <c r="F269" s="2"/>
      <c r="G269" s="2"/>
      <c r="H269" s="2"/>
      <c r="I269" s="2"/>
      <c r="J269" s="2"/>
      <c r="K269" s="2"/>
      <c r="L269" s="2"/>
      <c r="M269" s="2"/>
      <c r="N269" s="2"/>
      <c r="O269" s="2"/>
      <c r="P269" s="2"/>
      <c r="Q269" s="2"/>
    </row>
    <row r="270" spans="2:17" s="5" customFormat="1" ht="0" hidden="1" customHeight="1" x14ac:dyDescent="0.25">
      <c r="B270" s="2"/>
      <c r="C270" s="81"/>
      <c r="D270" s="81"/>
      <c r="E270" s="81"/>
      <c r="F270" s="2"/>
      <c r="G270" s="2"/>
      <c r="H270" s="2"/>
      <c r="I270" s="2"/>
      <c r="J270" s="2"/>
      <c r="K270" s="2"/>
      <c r="L270" s="2"/>
      <c r="M270" s="2"/>
      <c r="N270" s="2"/>
      <c r="O270" s="2"/>
      <c r="P270" s="2"/>
      <c r="Q270" s="2"/>
    </row>
    <row r="271" spans="2:17" s="5" customFormat="1" ht="0" hidden="1" customHeight="1" x14ac:dyDescent="0.25">
      <c r="B271" s="2"/>
      <c r="C271" s="81"/>
      <c r="D271" s="81"/>
      <c r="E271" s="81"/>
      <c r="F271" s="2"/>
      <c r="G271" s="2"/>
      <c r="H271" s="2"/>
      <c r="I271" s="2"/>
      <c r="J271" s="2"/>
      <c r="K271" s="2"/>
      <c r="L271" s="2"/>
      <c r="M271" s="2"/>
      <c r="N271" s="2"/>
      <c r="O271" s="2"/>
      <c r="P271" s="2"/>
      <c r="Q271" s="2"/>
    </row>
    <row r="272" spans="2:17" s="5" customFormat="1" ht="0" hidden="1" customHeight="1" x14ac:dyDescent="0.25">
      <c r="B272" s="2"/>
      <c r="C272" s="81"/>
      <c r="D272" s="81"/>
      <c r="E272" s="81"/>
      <c r="F272" s="2"/>
      <c r="G272" s="2"/>
      <c r="H272" s="2"/>
      <c r="I272" s="2"/>
      <c r="J272" s="2"/>
      <c r="K272" s="2"/>
      <c r="L272" s="2"/>
      <c r="M272" s="2"/>
      <c r="N272" s="2"/>
      <c r="O272" s="2"/>
      <c r="P272" s="2"/>
      <c r="Q272" s="2"/>
    </row>
    <row r="273" spans="2:17" s="5" customFormat="1" ht="0" hidden="1" customHeight="1" x14ac:dyDescent="0.25">
      <c r="B273" s="2"/>
      <c r="C273" s="81"/>
      <c r="D273" s="81"/>
      <c r="E273" s="81"/>
      <c r="F273" s="2"/>
      <c r="G273" s="2"/>
      <c r="H273" s="2"/>
      <c r="I273" s="2"/>
      <c r="J273" s="2"/>
      <c r="K273" s="2"/>
      <c r="L273" s="2"/>
      <c r="M273" s="2"/>
      <c r="N273" s="2"/>
      <c r="O273" s="2"/>
      <c r="P273" s="2"/>
      <c r="Q273" s="2"/>
    </row>
    <row r="274" spans="2:17" s="5" customFormat="1" ht="0" hidden="1" customHeight="1" x14ac:dyDescent="0.25">
      <c r="B274" s="2"/>
      <c r="C274" s="81"/>
      <c r="D274" s="81"/>
      <c r="E274" s="81"/>
      <c r="F274" s="2"/>
      <c r="G274" s="2"/>
      <c r="H274" s="2"/>
      <c r="I274" s="2"/>
      <c r="J274" s="2"/>
      <c r="K274" s="2"/>
      <c r="L274" s="2"/>
      <c r="M274" s="2"/>
      <c r="N274" s="2"/>
      <c r="O274" s="2"/>
      <c r="P274" s="2"/>
      <c r="Q274" s="2"/>
    </row>
    <row r="275" spans="2:17" s="5" customFormat="1" ht="0" hidden="1" customHeight="1" x14ac:dyDescent="0.25">
      <c r="B275" s="2"/>
      <c r="C275" s="81"/>
      <c r="D275" s="81"/>
      <c r="E275" s="81"/>
      <c r="F275" s="2"/>
      <c r="G275" s="2"/>
      <c r="H275" s="2"/>
      <c r="I275" s="2"/>
      <c r="J275" s="2"/>
      <c r="K275" s="2"/>
      <c r="L275" s="2"/>
      <c r="M275" s="2"/>
      <c r="N275" s="2"/>
      <c r="O275" s="2"/>
      <c r="P275" s="2"/>
      <c r="Q275" s="2"/>
    </row>
    <row r="276" spans="2:17" s="5" customFormat="1" ht="0" hidden="1" customHeight="1" x14ac:dyDescent="0.25">
      <c r="B276" s="2"/>
      <c r="C276" s="81"/>
      <c r="D276" s="81"/>
      <c r="E276" s="81"/>
      <c r="F276" s="2"/>
      <c r="G276" s="2"/>
      <c r="H276" s="2"/>
      <c r="I276" s="2"/>
      <c r="J276" s="2"/>
      <c r="K276" s="2"/>
      <c r="L276" s="2"/>
      <c r="M276" s="2"/>
      <c r="N276" s="2"/>
      <c r="O276" s="2"/>
      <c r="P276" s="2"/>
      <c r="Q276" s="2"/>
    </row>
    <row r="277" spans="2:17" s="5" customFormat="1" ht="0" hidden="1" customHeight="1" x14ac:dyDescent="0.25">
      <c r="B277" s="2"/>
      <c r="C277" s="81"/>
      <c r="D277" s="81"/>
      <c r="E277" s="81"/>
      <c r="F277" s="2"/>
      <c r="G277" s="2"/>
      <c r="H277" s="2"/>
      <c r="I277" s="2"/>
      <c r="J277" s="2"/>
      <c r="K277" s="2"/>
      <c r="L277" s="2"/>
      <c r="M277" s="2"/>
      <c r="N277" s="2"/>
      <c r="O277" s="2"/>
      <c r="P277" s="2"/>
      <c r="Q277" s="2"/>
    </row>
    <row r="278" spans="2:17" s="5" customFormat="1" ht="0" hidden="1" customHeight="1" x14ac:dyDescent="0.25">
      <c r="B278" s="2"/>
      <c r="C278" s="81"/>
      <c r="D278" s="81"/>
      <c r="E278" s="81"/>
      <c r="F278" s="2"/>
      <c r="G278" s="2"/>
      <c r="H278" s="2"/>
      <c r="I278" s="2"/>
      <c r="J278" s="2"/>
      <c r="K278" s="2"/>
      <c r="L278" s="2"/>
      <c r="M278" s="2"/>
      <c r="N278" s="2"/>
      <c r="O278" s="2"/>
      <c r="P278" s="2"/>
      <c r="Q278" s="2"/>
    </row>
    <row r="279" spans="2:17" s="5" customFormat="1" ht="0" hidden="1" customHeight="1" x14ac:dyDescent="0.25">
      <c r="B279" s="2"/>
      <c r="C279" s="81"/>
      <c r="D279" s="81"/>
      <c r="E279" s="81"/>
      <c r="F279" s="2"/>
      <c r="G279" s="2"/>
      <c r="H279" s="2"/>
      <c r="I279" s="2"/>
      <c r="J279" s="2"/>
      <c r="K279" s="2"/>
      <c r="L279" s="2"/>
      <c r="M279" s="2"/>
      <c r="N279" s="2"/>
      <c r="O279" s="2"/>
      <c r="P279" s="2"/>
      <c r="Q279" s="2"/>
    </row>
    <row r="280" spans="2:17" s="5" customFormat="1" ht="0" hidden="1" customHeight="1" x14ac:dyDescent="0.25">
      <c r="B280" s="2"/>
      <c r="C280" s="81"/>
      <c r="D280" s="81"/>
      <c r="E280" s="81"/>
      <c r="F280" s="2"/>
      <c r="G280" s="2"/>
      <c r="H280" s="2"/>
      <c r="I280" s="2"/>
      <c r="J280" s="2"/>
      <c r="K280" s="2"/>
      <c r="L280" s="2"/>
      <c r="M280" s="2"/>
      <c r="N280" s="2"/>
      <c r="O280" s="2"/>
      <c r="P280" s="2"/>
      <c r="Q280" s="2"/>
    </row>
    <row r="281" spans="2:17" s="5" customFormat="1" ht="0" hidden="1" customHeight="1" x14ac:dyDescent="0.25">
      <c r="B281" s="2"/>
      <c r="C281" s="81"/>
      <c r="D281" s="81"/>
      <c r="E281" s="81"/>
      <c r="F281" s="2"/>
      <c r="G281" s="2"/>
      <c r="H281" s="2"/>
      <c r="I281" s="2"/>
      <c r="J281" s="2"/>
      <c r="K281" s="2"/>
      <c r="L281" s="2"/>
      <c r="M281" s="2"/>
      <c r="N281" s="2"/>
      <c r="O281" s="2"/>
      <c r="P281" s="2"/>
      <c r="Q281" s="2"/>
    </row>
    <row r="282" spans="2:17" s="5" customFormat="1" ht="0" hidden="1" customHeight="1" x14ac:dyDescent="0.25">
      <c r="B282" s="2"/>
      <c r="C282" s="81"/>
      <c r="D282" s="81"/>
      <c r="E282" s="81"/>
      <c r="F282" s="2"/>
      <c r="G282" s="2"/>
      <c r="H282" s="2"/>
      <c r="I282" s="2"/>
      <c r="J282" s="2"/>
      <c r="K282" s="2"/>
      <c r="L282" s="2"/>
      <c r="M282" s="2"/>
      <c r="N282" s="2"/>
      <c r="O282" s="2"/>
      <c r="P282" s="2"/>
      <c r="Q282" s="2"/>
    </row>
    <row r="283" spans="2:17" s="5" customFormat="1" ht="0" hidden="1" customHeight="1" x14ac:dyDescent="0.25">
      <c r="B283" s="2"/>
      <c r="C283" s="81"/>
      <c r="D283" s="81"/>
      <c r="E283" s="81"/>
      <c r="F283" s="2"/>
      <c r="G283" s="2"/>
      <c r="H283" s="2"/>
      <c r="I283" s="2"/>
      <c r="J283" s="2"/>
      <c r="K283" s="2"/>
      <c r="L283" s="2"/>
      <c r="M283" s="2"/>
      <c r="N283" s="2"/>
      <c r="O283" s="2"/>
      <c r="P283" s="2"/>
      <c r="Q283" s="2"/>
    </row>
    <row r="284" spans="2:17" s="5" customFormat="1" ht="0" hidden="1" customHeight="1" x14ac:dyDescent="0.25">
      <c r="B284" s="2"/>
      <c r="C284" s="81"/>
      <c r="D284" s="81"/>
      <c r="E284" s="81"/>
      <c r="F284" s="2"/>
      <c r="G284" s="2"/>
      <c r="H284" s="2"/>
      <c r="I284" s="2"/>
      <c r="J284" s="2"/>
      <c r="K284" s="2"/>
      <c r="L284" s="2"/>
      <c r="M284" s="2"/>
      <c r="N284" s="2"/>
      <c r="O284" s="2"/>
      <c r="P284" s="2"/>
      <c r="Q284" s="2"/>
    </row>
    <row r="285" spans="2:17" s="5" customFormat="1" ht="0" hidden="1" customHeight="1" x14ac:dyDescent="0.25">
      <c r="B285" s="2"/>
      <c r="C285" s="81"/>
      <c r="D285" s="81"/>
      <c r="E285" s="81"/>
      <c r="F285" s="2"/>
      <c r="G285" s="2"/>
      <c r="H285" s="2"/>
      <c r="I285" s="2"/>
      <c r="J285" s="2"/>
      <c r="K285" s="2"/>
      <c r="L285" s="2"/>
      <c r="M285" s="2"/>
      <c r="N285" s="2"/>
      <c r="O285" s="2"/>
      <c r="P285" s="2"/>
      <c r="Q285" s="2"/>
    </row>
    <row r="286" spans="2:17" s="5" customFormat="1" ht="0" hidden="1" customHeight="1" x14ac:dyDescent="0.25">
      <c r="B286" s="2"/>
      <c r="C286" s="81"/>
      <c r="D286" s="81"/>
      <c r="E286" s="81"/>
      <c r="F286" s="2"/>
      <c r="G286" s="2"/>
      <c r="H286" s="2"/>
      <c r="I286" s="2"/>
      <c r="J286" s="2"/>
      <c r="K286" s="2"/>
      <c r="L286" s="2"/>
      <c r="M286" s="2"/>
      <c r="N286" s="2"/>
      <c r="O286" s="2"/>
      <c r="P286" s="2"/>
      <c r="Q286" s="2"/>
    </row>
    <row r="287" spans="2:17" s="5" customFormat="1" ht="0" hidden="1" customHeight="1" x14ac:dyDescent="0.25">
      <c r="B287" s="2"/>
      <c r="C287" s="81"/>
      <c r="D287" s="81"/>
      <c r="E287" s="81"/>
      <c r="F287" s="2"/>
      <c r="G287" s="2"/>
      <c r="H287" s="2"/>
      <c r="I287" s="2"/>
      <c r="J287" s="2"/>
      <c r="K287" s="2"/>
      <c r="L287" s="2"/>
      <c r="M287" s="2"/>
      <c r="N287" s="2"/>
      <c r="O287" s="2"/>
      <c r="P287" s="2"/>
      <c r="Q287" s="2"/>
    </row>
    <row r="288" spans="2:17" s="5" customFormat="1" ht="0" hidden="1" customHeight="1" x14ac:dyDescent="0.25">
      <c r="B288" s="2"/>
      <c r="C288" s="81"/>
      <c r="D288" s="81"/>
      <c r="E288" s="81"/>
      <c r="F288" s="2"/>
      <c r="G288" s="2"/>
      <c r="H288" s="2"/>
      <c r="I288" s="2"/>
      <c r="J288" s="2"/>
      <c r="K288" s="2"/>
      <c r="L288" s="2"/>
      <c r="M288" s="2"/>
      <c r="N288" s="2"/>
      <c r="O288" s="2"/>
      <c r="P288" s="2"/>
      <c r="Q288" s="2"/>
    </row>
    <row r="289" spans="2:17" s="5" customFormat="1" ht="0" hidden="1" customHeight="1" x14ac:dyDescent="0.25">
      <c r="B289" s="2"/>
      <c r="C289" s="81"/>
      <c r="D289" s="81"/>
      <c r="E289" s="81"/>
      <c r="F289" s="2"/>
      <c r="G289" s="2"/>
      <c r="H289" s="2"/>
      <c r="I289" s="2"/>
      <c r="J289" s="2"/>
      <c r="K289" s="2"/>
      <c r="L289" s="2"/>
      <c r="M289" s="2"/>
      <c r="N289" s="2"/>
      <c r="O289" s="2"/>
      <c r="P289" s="2"/>
      <c r="Q289" s="2"/>
    </row>
    <row r="290" spans="2:17" s="5" customFormat="1" ht="0" hidden="1" customHeight="1" x14ac:dyDescent="0.25">
      <c r="B290" s="2"/>
      <c r="C290" s="81"/>
      <c r="D290" s="81"/>
      <c r="E290" s="81"/>
      <c r="F290" s="2"/>
      <c r="G290" s="2"/>
      <c r="H290" s="2"/>
      <c r="I290" s="2"/>
      <c r="J290" s="2"/>
      <c r="K290" s="2"/>
      <c r="L290" s="2"/>
      <c r="M290" s="2"/>
      <c r="N290" s="2"/>
      <c r="O290" s="2"/>
      <c r="P290" s="2"/>
      <c r="Q290" s="2"/>
    </row>
    <row r="291" spans="2:17" s="5" customFormat="1" ht="0" hidden="1" customHeight="1" x14ac:dyDescent="0.25">
      <c r="B291" s="2"/>
      <c r="C291" s="81"/>
      <c r="D291" s="81"/>
      <c r="E291" s="81"/>
      <c r="F291" s="2"/>
      <c r="G291" s="2"/>
      <c r="H291" s="2"/>
      <c r="I291" s="2"/>
      <c r="J291" s="2"/>
      <c r="K291" s="2"/>
      <c r="L291" s="2"/>
      <c r="M291" s="2"/>
      <c r="N291" s="2"/>
      <c r="O291" s="2"/>
      <c r="P291" s="2"/>
      <c r="Q291" s="2"/>
    </row>
  </sheetData>
  <mergeCells count="13">
    <mergeCell ref="F16:I16"/>
    <mergeCell ref="C71:E71"/>
    <mergeCell ref="C95:E95"/>
    <mergeCell ref="C99:E99"/>
    <mergeCell ref="C117:E117"/>
    <mergeCell ref="C122:E122"/>
    <mergeCell ref="C126:E126"/>
    <mergeCell ref="C102:E102"/>
    <mergeCell ref="C108:E108"/>
    <mergeCell ref="C109:E109"/>
    <mergeCell ref="C111:E111"/>
    <mergeCell ref="C113:E113"/>
    <mergeCell ref="C115:E115"/>
  </mergeCells>
  <phoneticPr fontId="27" type="noConversion"/>
  <conditionalFormatting sqref="B17">
    <cfRule type="cellIs" dxfId="18" priority="34" operator="equal">
      <formula>"NICHT VORHANDEN"</formula>
    </cfRule>
  </conditionalFormatting>
  <conditionalFormatting sqref="C17:D17">
    <cfRule type="cellIs" dxfId="17" priority="32" operator="equal">
      <formula>"NICHT VORHANDEN"</formula>
    </cfRule>
  </conditionalFormatting>
  <conditionalFormatting sqref="E17">
    <cfRule type="cellIs" dxfId="16" priority="2" operator="equal">
      <formula>"NICHT VORHANDEN"</formula>
    </cfRule>
  </conditionalFormatting>
  <conditionalFormatting sqref="F18:F66 H23 I23:I66 F24:H66">
    <cfRule type="cellIs" dxfId="15" priority="4" operator="equal">
      <formula>""</formula>
    </cfRule>
  </conditionalFormatting>
  <conditionalFormatting sqref="G18:G19">
    <cfRule type="cellIs" dxfId="14" priority="16" operator="equal">
      <formula>""</formula>
    </cfRule>
  </conditionalFormatting>
  <conditionalFormatting sqref="G23">
    <cfRule type="cellIs" dxfId="13" priority="1" operator="equal">
      <formula>""</formula>
    </cfRule>
  </conditionalFormatting>
  <conditionalFormatting sqref="G20:H20">
    <cfRule type="cellIs" dxfId="12" priority="18" operator="equal">
      <formula>""</formula>
    </cfRule>
  </conditionalFormatting>
  <conditionalFormatting sqref="H19">
    <cfRule type="cellIs" dxfId="11" priority="3" operator="equal">
      <formula>""</formula>
    </cfRule>
  </conditionalFormatting>
  <conditionalFormatting sqref="H18:I18 I19:I20 G21:I22">
    <cfRule type="cellIs" dxfId="10" priority="27" operator="equal">
      <formula>""</formula>
    </cfRule>
  </conditionalFormatting>
  <hyperlinks>
    <hyperlink ref="F19" r:id="rId1" xr:uid="{6C26348B-B96F-4B51-A4B6-72605DA9BBD7}"/>
    <hyperlink ref="F21" r:id="rId2" xr:uid="{33E55F68-C97E-4E22-B4A5-17631DB71320}"/>
    <hyperlink ref="F22" r:id="rId3" xr:uid="{DD1A47DD-1BB9-4F8D-913C-1F551D6038F3}"/>
    <hyperlink ref="F23" r:id="rId4" xr:uid="{8DDEA36A-1A57-4EF4-A319-91F13435B878}"/>
    <hyperlink ref="F24" r:id="rId5" xr:uid="{805BBE0D-CD91-4683-A012-8BE95B2EB4FE}"/>
    <hyperlink ref="F26" r:id="rId6" xr:uid="{D813C116-DDD9-46B7-A9FD-65E4804BAD4D}"/>
    <hyperlink ref="F27" r:id="rId7" xr:uid="{4044BD4B-1154-4632-AAA0-024C0FD64C73}"/>
    <hyperlink ref="F25" r:id="rId8" xr:uid="{89ED2A01-1A64-484E-8951-BB2C43189BB8}"/>
    <hyperlink ref="F31" r:id="rId9" xr:uid="{7F684794-D88C-45BF-9D20-718336365C33}"/>
    <hyperlink ref="F28" r:id="rId10" xr:uid="{F0374066-E357-415E-8A37-C76CB70754A4}"/>
    <hyperlink ref="F29" r:id="rId11" xr:uid="{AA15BF03-12C9-44C8-9B80-82DC74840227}"/>
    <hyperlink ref="F30" r:id="rId12" xr:uid="{646EDE9F-8B20-4668-9159-C101143B6C96}"/>
    <hyperlink ref="F32" r:id="rId13" xr:uid="{0341E6A9-22A6-4A4F-AF3A-9AF5AFF49B58}"/>
    <hyperlink ref="F33" r:id="rId14" xr:uid="{09296D04-C524-4CA0-BFA9-61AA3F2B09B1}"/>
    <hyperlink ref="F38" r:id="rId15" xr:uid="{58140D5A-0EC2-4EBA-8D87-3FA63ADB175D}"/>
    <hyperlink ref="F40" r:id="rId16" xr:uid="{FFCBA7E3-1799-424C-91DE-0424B20A3452}"/>
    <hyperlink ref="F39" r:id="rId17" xr:uid="{0A66B426-035C-4C6D-ADDE-B9C034FF0E15}"/>
    <hyperlink ref="F45" r:id="rId18" display="Volkswagen Group website: whistleblower system" xr:uid="{6BE88B3F-7342-4ADE-91E2-C2CA1FBEF925}"/>
    <hyperlink ref="F44" r:id="rId19" xr:uid="{C6B53EA0-65D3-4CE1-A2EA-6B90C72C0EE9}"/>
    <hyperlink ref="F43" r:id="rId20" xr:uid="{E38F2D98-B5EA-4693-97F9-A0D565258A60}"/>
    <hyperlink ref="F41" r:id="rId21" xr:uid="{08391178-325E-4752-8F22-81B9430398C6}"/>
    <hyperlink ref="F42" r:id="rId22" xr:uid="{0ABF7D47-E9A8-450D-BA48-921F31B432F1}"/>
    <hyperlink ref="F48" r:id="rId23" xr:uid="{6D4C5DB8-306C-4163-9686-967175760010}"/>
    <hyperlink ref="F49" r:id="rId24" xr:uid="{2F9793C3-D058-4FC7-A761-649E8C2F0A82}"/>
    <hyperlink ref="F46" r:id="rId25" xr:uid="{F0AB70BC-FE4F-4309-92B9-2950BADC6365}"/>
    <hyperlink ref="F47" r:id="rId26" xr:uid="{889E523B-059E-46B2-90A5-7885A6FB9449}"/>
    <hyperlink ref="F53" r:id="rId27" xr:uid="{D7AB0FC0-2A03-4A96-9B82-E9A5B066B466}"/>
    <hyperlink ref="F52" r:id="rId28" xr:uid="{801DBE08-D3DC-4933-81BE-7FAF4D6FC47A}"/>
    <hyperlink ref="F51" r:id="rId29" display="https://uploads.vw-mms.de/system/production/documents/cws/001/886/file_de/dab43f57ac969f9b36df0790d6b477e690cfcbf7/Volkswagen_Group_Responsible_Raw_Material_Policy.pdf?1732027928" xr:uid="{5AF4F5F2-70E6-4333-B98A-0852F112632B}"/>
    <hyperlink ref="F50" r:id="rId30" display="Code of conduct for business partners (p. 6)" xr:uid="{FF4420F9-C270-4E7D-936B-D8E2C5B13570}"/>
    <hyperlink ref="F54" r:id="rId31" display="Volkswagen Group Award 2025: Honoring supplier excellence and strenghtening strategic collaboration" xr:uid="{A8906D33-76C1-4C3B-957A-793F0AD87633}"/>
    <hyperlink ref="F55" r:id="rId32" display="Code of conduct for business partners (p. 6, 10, 18, 24)" xr:uid="{96F3178B-AF6B-45A6-9DD3-D2A20B3FDBDE}"/>
    <hyperlink ref="F58" r:id="rId33" xr:uid="{BBBC78A4-3F2B-4E01-9019-07AAE5139ED0}"/>
    <hyperlink ref="F59" r:id="rId34" xr:uid="{A6ED882D-3C5E-4164-9369-1B0DD4EBEEAC}"/>
    <hyperlink ref="F60" r:id="rId35" xr:uid="{C11180E3-7E75-42EC-B7B5-859A57B5C24F}"/>
    <hyperlink ref="F64" r:id="rId36" xr:uid="{789A5D24-A18B-4F51-8A7B-E1FACCBA3613}"/>
    <hyperlink ref="F63" r:id="rId37" xr:uid="{2878D9E8-E650-436A-B402-E03E82026F99}"/>
    <hyperlink ref="F62" r:id="rId38" display="Responsible raw materials policy (p. 5-6)" xr:uid="{359019D7-A61A-4E00-9C51-4A6C4244F67A}"/>
    <hyperlink ref="F66" r:id="rId39" xr:uid="{AD8EF452-5D01-4AC0-B3DB-C53F393935D5}"/>
    <hyperlink ref="F61" r:id="rId40" xr:uid="{CB153341-4D98-4B1C-B88B-59BDA810A212}"/>
    <hyperlink ref="F65" r:id="rId41" xr:uid="{D12C7181-C32D-41BE-809F-4157D6222EFA}"/>
    <hyperlink ref="F20" r:id="rId42" xr:uid="{6D5CDE7E-69EA-4FB8-8557-6C7291F71D02}"/>
    <hyperlink ref="G18" location="ESG!C58" display="See Tab &quot;ESG&quot;, ESG performance indicators described in #FBs: E.42, E. 44, E. 45, E.46" xr:uid="{EDA65BAC-13FE-4E7F-A5F4-87B62C37AA3A}"/>
  </hyperlinks>
  <pageMargins left="0.7" right="0.7" top="0.78740157499999996" bottom="0.78740157499999996" header="0.3" footer="0.3"/>
  <pageSetup paperSize="9" scale="10" fitToWidth="0" fitToHeight="0" orientation="portrait" r:id="rId43"/>
  <ignoredErrors>
    <ignoredError sqref="G119 G123" numberStoredAsText="1"/>
  </ignoredErrors>
  <drawing r:id="rId44"/>
  <tableParts count="1">
    <tablePart r:id="rId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codeName="Tabelle6">
    <tabColor rgb="FF33A39B"/>
  </sheetPr>
  <dimension ref="A1:R262"/>
  <sheetViews>
    <sheetView zoomScale="80" zoomScaleNormal="80" workbookViewId="0"/>
  </sheetViews>
  <sheetFormatPr baseColWidth="10" defaultColWidth="0" defaultRowHeight="14.1" customHeight="1" zeroHeight="1" x14ac:dyDescent="0.25"/>
  <cols>
    <col min="1" max="1" width="1.81640625" style="2" customWidth="1"/>
    <col min="2" max="2" width="11.1796875" style="2" customWidth="1"/>
    <col min="3" max="5" width="16.81640625" style="2" customWidth="1"/>
    <col min="6" max="6" width="3.81640625" style="2" customWidth="1"/>
    <col min="7" max="7" width="27.453125" style="2" customWidth="1"/>
    <col min="8" max="8" width="31.81640625" style="2" customWidth="1"/>
    <col min="9" max="15" width="15.81640625" style="2" customWidth="1"/>
    <col min="16" max="18" width="11.08984375" style="2" customWidth="1"/>
    <col min="19" max="21" width="11.1796875" style="2" hidden="1" customWidth="1"/>
    <col min="22" max="16384" width="11.1796875" style="2" hidden="1"/>
  </cols>
  <sheetData>
    <row r="1" spans="2:3" ht="13.8" x14ac:dyDescent="0.25"/>
    <row r="2" spans="2:3" ht="35.4" x14ac:dyDescent="0.25">
      <c r="B2" s="6" t="s">
        <v>1497</v>
      </c>
    </row>
    <row r="3" spans="2:3" ht="13.8" x14ac:dyDescent="0.25"/>
    <row r="4" spans="2:3" ht="13.8" x14ac:dyDescent="0.25"/>
    <row r="5" spans="2:3" ht="13.8" x14ac:dyDescent="0.25"/>
    <row r="6" spans="2:3" ht="13.8" x14ac:dyDescent="0.25"/>
    <row r="7" spans="2:3" ht="13.8" x14ac:dyDescent="0.25"/>
    <row r="8" spans="2:3" ht="13.8" x14ac:dyDescent="0.25"/>
    <row r="9" spans="2:3" ht="13.8" x14ac:dyDescent="0.25"/>
    <row r="10" spans="2:3" ht="13.8" x14ac:dyDescent="0.25"/>
    <row r="11" spans="2:3" ht="13.8" x14ac:dyDescent="0.25"/>
    <row r="12" spans="2:3" ht="13.8" x14ac:dyDescent="0.25"/>
    <row r="13" spans="2:3" ht="13.8" x14ac:dyDescent="0.25"/>
    <row r="14" spans="2:3" ht="24" customHeight="1" x14ac:dyDescent="0.25">
      <c r="C14" s="4"/>
    </row>
    <row r="15" spans="2:3" ht="13.8" x14ac:dyDescent="0.25">
      <c r="C15" s="4"/>
    </row>
    <row r="16" spans="2:3"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13.8"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8" customHeight="1" x14ac:dyDescent="0.25"/>
    <row r="91" ht="14.85" customHeight="1" x14ac:dyDescent="0.25"/>
    <row r="92" ht="18" customHeight="1" x14ac:dyDescent="0.25"/>
    <row r="93" ht="13.8" x14ac:dyDescent="0.25"/>
    <row r="94" ht="13.8" x14ac:dyDescent="0.25"/>
    <row r="95" ht="13.8" x14ac:dyDescent="0.25"/>
    <row r="96" ht="18" customHeight="1"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3E2A-9CE3-4B30-94B3-3972620CB442}">
  <sheetPr codeName="Tabelle7">
    <tabColor rgb="FFE5F3F2"/>
  </sheetPr>
  <dimension ref="A1:T103"/>
  <sheetViews>
    <sheetView zoomScale="80" zoomScaleNormal="80" workbookViewId="0"/>
  </sheetViews>
  <sheetFormatPr baseColWidth="10" defaultColWidth="0" defaultRowHeight="14.55" customHeight="1" zeroHeight="1" x14ac:dyDescent="0.3"/>
  <cols>
    <col min="1" max="1" width="1.81640625" style="302" customWidth="1"/>
    <col min="2" max="2" width="7.36328125" style="302" customWidth="1"/>
    <col min="3" max="3" width="14.1796875" style="302" customWidth="1"/>
    <col min="4" max="4" width="26.1796875" style="302" customWidth="1"/>
    <col min="5" max="5" width="29.6328125" style="302" customWidth="1"/>
    <col min="6" max="6" width="1.81640625" style="302" customWidth="1"/>
    <col min="7" max="7" width="16.36328125" style="302" customWidth="1"/>
    <col min="8" max="8" width="22" style="302" customWidth="1"/>
    <col min="9" max="9" width="9.81640625" style="302" customWidth="1"/>
    <col min="10" max="10" width="18.1796875" style="302" customWidth="1"/>
    <col min="11" max="11" width="1.81640625" style="302" customWidth="1"/>
    <col min="12" max="12" width="47.453125" style="302" customWidth="1"/>
    <col min="13" max="13" width="21" style="302" customWidth="1"/>
    <col min="14" max="16" width="11.08984375" style="302" customWidth="1"/>
    <col min="17" max="20" width="9.453125" style="302" hidden="1" customWidth="1"/>
    <col min="21" max="16384" width="0" style="302" hidden="1"/>
  </cols>
  <sheetData>
    <row r="1" spans="1:20" ht="13.8" customHeight="1" x14ac:dyDescent="0.3">
      <c r="A1" s="2"/>
      <c r="B1" s="2"/>
      <c r="C1" s="2"/>
      <c r="D1" s="2"/>
      <c r="E1" s="2"/>
      <c r="F1" s="2"/>
      <c r="G1" s="2"/>
      <c r="H1" s="2"/>
      <c r="I1" s="2"/>
      <c r="J1" s="2"/>
      <c r="K1" s="2"/>
      <c r="L1" s="2"/>
      <c r="M1" s="2"/>
      <c r="N1" s="2"/>
      <c r="O1" s="2"/>
      <c r="P1" s="2"/>
      <c r="Q1" s="301"/>
      <c r="R1" s="301"/>
      <c r="S1" s="301"/>
      <c r="T1" s="301"/>
    </row>
    <row r="2" spans="1:20" ht="35.4" x14ac:dyDescent="0.3">
      <c r="A2" s="299"/>
      <c r="B2" s="303" t="s">
        <v>1498</v>
      </c>
      <c r="C2" s="299"/>
      <c r="D2" s="299"/>
      <c r="E2" s="299"/>
      <c r="F2" s="299"/>
      <c r="G2" s="299"/>
      <c r="H2" s="299"/>
      <c r="I2" s="299"/>
      <c r="J2" s="299"/>
      <c r="K2" s="299"/>
      <c r="L2" s="301"/>
      <c r="M2" s="301"/>
      <c r="N2" s="301"/>
      <c r="O2" s="301"/>
      <c r="P2" s="301"/>
      <c r="Q2" s="301"/>
      <c r="R2" s="301"/>
      <c r="S2" s="301"/>
      <c r="T2" s="301"/>
    </row>
    <row r="3" spans="1:20" ht="13.8" customHeight="1" x14ac:dyDescent="0.3">
      <c r="A3" s="299"/>
      <c r="B3" s="299"/>
      <c r="C3" s="299"/>
      <c r="D3" s="299"/>
      <c r="E3" s="299"/>
      <c r="F3" s="299"/>
      <c r="G3" s="299"/>
      <c r="H3" s="299"/>
      <c r="I3" s="300"/>
      <c r="J3" s="300"/>
      <c r="K3" s="299"/>
      <c r="L3" s="301"/>
      <c r="M3" s="301"/>
      <c r="N3" s="301"/>
      <c r="O3" s="301"/>
      <c r="P3" s="301"/>
      <c r="Q3" s="301"/>
      <c r="R3" s="301"/>
      <c r="S3" s="301"/>
      <c r="T3" s="301"/>
    </row>
    <row r="4" spans="1:20" ht="13.8" customHeight="1" x14ac:dyDescent="0.3">
      <c r="A4" s="299"/>
      <c r="B4" s="299"/>
      <c r="C4" s="299"/>
      <c r="D4" s="299"/>
      <c r="E4" s="299"/>
      <c r="F4" s="299"/>
      <c r="G4" s="299"/>
      <c r="H4" s="299"/>
      <c r="I4" s="300"/>
      <c r="J4" s="300"/>
      <c r="K4" s="299"/>
      <c r="L4" s="301"/>
      <c r="M4" s="301"/>
      <c r="N4" s="301"/>
      <c r="O4" s="301"/>
      <c r="P4" s="301"/>
      <c r="Q4" s="301"/>
      <c r="R4" s="301"/>
      <c r="S4" s="301"/>
      <c r="T4" s="301"/>
    </row>
    <row r="5" spans="1:20" ht="13.8" customHeight="1" x14ac:dyDescent="0.3">
      <c r="A5" s="299"/>
      <c r="B5" s="299"/>
      <c r="C5" s="299"/>
      <c r="D5" s="299"/>
      <c r="E5" s="299"/>
      <c r="F5" s="299"/>
      <c r="G5" s="299"/>
      <c r="H5" s="299"/>
      <c r="I5" s="300"/>
      <c r="J5" s="300"/>
      <c r="K5" s="299"/>
      <c r="L5" s="301"/>
      <c r="M5" s="301"/>
      <c r="N5" s="301"/>
      <c r="O5" s="301"/>
      <c r="P5" s="301"/>
      <c r="Q5" s="301"/>
      <c r="R5" s="301"/>
      <c r="S5" s="301"/>
      <c r="T5" s="301"/>
    </row>
    <row r="6" spans="1:20" ht="13.8" customHeight="1" x14ac:dyDescent="0.3">
      <c r="A6" s="299"/>
      <c r="B6" s="299"/>
      <c r="C6" s="299"/>
      <c r="D6" s="299"/>
      <c r="E6" s="299"/>
      <c r="F6" s="299"/>
      <c r="G6" s="299"/>
      <c r="H6" s="299"/>
      <c r="I6" s="300"/>
      <c r="J6" s="300"/>
      <c r="K6" s="299"/>
      <c r="L6" s="301"/>
      <c r="M6" s="301"/>
      <c r="N6" s="301"/>
      <c r="O6" s="301"/>
      <c r="P6" s="301"/>
      <c r="Q6" s="301"/>
      <c r="R6" s="301"/>
      <c r="S6" s="301"/>
      <c r="T6" s="301"/>
    </row>
    <row r="7" spans="1:20" ht="13.8" customHeight="1" x14ac:dyDescent="0.3">
      <c r="A7" s="299"/>
      <c r="B7" s="299"/>
      <c r="C7" s="299"/>
      <c r="D7" s="299"/>
      <c r="E7" s="299"/>
      <c r="F7" s="299"/>
      <c r="G7" s="299"/>
      <c r="H7" s="299"/>
      <c r="I7" s="300"/>
      <c r="J7" s="300"/>
      <c r="K7" s="299"/>
      <c r="L7" s="301"/>
      <c r="M7" s="301"/>
      <c r="N7" s="301"/>
      <c r="O7" s="301"/>
      <c r="P7" s="301"/>
      <c r="Q7" s="301"/>
      <c r="R7" s="301"/>
      <c r="S7" s="301"/>
      <c r="T7" s="301"/>
    </row>
    <row r="8" spans="1:20" ht="13.8" customHeight="1" x14ac:dyDescent="0.3">
      <c r="A8" s="299"/>
      <c r="B8" s="299"/>
      <c r="C8" s="299"/>
      <c r="D8" s="299"/>
      <c r="E8" s="299"/>
      <c r="F8" s="299"/>
      <c r="G8" s="299"/>
      <c r="H8" s="299"/>
      <c r="I8" s="300"/>
      <c r="J8" s="300"/>
      <c r="K8" s="299"/>
      <c r="L8" s="301"/>
      <c r="M8" s="301"/>
      <c r="N8" s="301"/>
      <c r="O8" s="301"/>
      <c r="P8" s="301"/>
      <c r="Q8" s="301"/>
      <c r="R8" s="301"/>
      <c r="S8" s="301"/>
      <c r="T8" s="301"/>
    </row>
    <row r="9" spans="1:20" ht="13.8" customHeight="1" x14ac:dyDescent="0.3">
      <c r="A9" s="299"/>
      <c r="B9" s="299"/>
      <c r="C9" s="299"/>
      <c r="D9" s="299"/>
      <c r="E9" s="299"/>
      <c r="F9" s="299"/>
      <c r="G9" s="299"/>
      <c r="H9" s="299"/>
      <c r="I9" s="300"/>
      <c r="J9" s="300"/>
      <c r="K9" s="299"/>
      <c r="L9" s="301"/>
      <c r="M9" s="301"/>
      <c r="N9" s="301"/>
      <c r="O9" s="301"/>
      <c r="P9" s="301"/>
      <c r="Q9" s="301"/>
      <c r="R9" s="301"/>
      <c r="S9" s="301"/>
      <c r="T9" s="301"/>
    </row>
    <row r="10" spans="1:20" ht="13.8" customHeight="1" x14ac:dyDescent="0.3">
      <c r="A10" s="299"/>
      <c r="B10" s="299"/>
      <c r="C10" s="299"/>
      <c r="D10" s="299"/>
      <c r="E10" s="299"/>
      <c r="F10" s="299"/>
      <c r="G10" s="299"/>
      <c r="H10" s="299"/>
      <c r="I10" s="300"/>
      <c r="J10" s="300"/>
      <c r="K10" s="299"/>
      <c r="L10" s="301"/>
      <c r="M10" s="301"/>
      <c r="N10" s="301"/>
      <c r="O10" s="301"/>
      <c r="P10" s="301"/>
      <c r="Q10" s="301"/>
      <c r="R10" s="301"/>
      <c r="S10" s="301"/>
      <c r="T10" s="301"/>
    </row>
    <row r="11" spans="1:20" ht="13.8" customHeight="1" x14ac:dyDescent="0.3">
      <c r="A11" s="299"/>
      <c r="B11" s="299"/>
      <c r="C11" s="299"/>
      <c r="D11" s="299"/>
      <c r="E11" s="299"/>
      <c r="F11" s="299"/>
      <c r="G11" s="299"/>
      <c r="H11" s="299"/>
      <c r="I11" s="300"/>
      <c r="J11" s="300"/>
      <c r="K11" s="299"/>
      <c r="L11" s="301"/>
      <c r="M11" s="301"/>
      <c r="N11" s="301"/>
      <c r="O11" s="301"/>
      <c r="P11" s="301"/>
      <c r="Q11" s="301"/>
      <c r="R11" s="301"/>
      <c r="S11" s="301"/>
      <c r="T11" s="301"/>
    </row>
    <row r="12" spans="1:20" ht="13.8" customHeight="1" x14ac:dyDescent="0.3">
      <c r="A12" s="299"/>
      <c r="B12" s="299"/>
      <c r="C12" s="299"/>
      <c r="D12" s="299"/>
      <c r="E12" s="299"/>
      <c r="F12" s="299"/>
      <c r="G12" s="299"/>
      <c r="H12" s="299"/>
      <c r="I12" s="300"/>
      <c r="J12" s="300"/>
      <c r="K12" s="299"/>
      <c r="L12" s="301"/>
      <c r="M12" s="301"/>
      <c r="N12" s="301"/>
      <c r="O12" s="301"/>
      <c r="P12" s="301"/>
      <c r="Q12" s="301"/>
      <c r="R12" s="301"/>
      <c r="S12" s="301"/>
      <c r="T12" s="301"/>
    </row>
    <row r="13" spans="1:20" ht="14.4" x14ac:dyDescent="0.3">
      <c r="A13" s="299"/>
      <c r="B13" s="299"/>
      <c r="C13" s="299"/>
      <c r="D13" s="299"/>
      <c r="E13" s="299"/>
      <c r="F13" s="299"/>
      <c r="G13" s="299"/>
      <c r="H13" s="299"/>
      <c r="I13" s="300"/>
      <c r="J13" s="300"/>
      <c r="K13" s="299"/>
      <c r="L13" s="301"/>
      <c r="M13" s="301"/>
      <c r="N13" s="301"/>
      <c r="O13" s="301"/>
      <c r="P13" s="301"/>
      <c r="Q13" s="301"/>
      <c r="R13" s="301"/>
      <c r="S13" s="301"/>
      <c r="T13" s="301"/>
    </row>
    <row r="14" spans="1:20" ht="14.4" x14ac:dyDescent="0.3">
      <c r="A14" s="299"/>
      <c r="B14" s="299"/>
      <c r="C14" s="299"/>
      <c r="D14" s="299"/>
      <c r="E14" s="299"/>
      <c r="F14" s="299"/>
      <c r="G14" s="299"/>
      <c r="H14" s="299"/>
      <c r="I14" s="300"/>
      <c r="J14" s="300"/>
      <c r="K14" s="299"/>
      <c r="L14" s="301"/>
      <c r="M14" s="301"/>
      <c r="N14" s="301"/>
      <c r="O14" s="301"/>
      <c r="P14" s="301"/>
      <c r="Q14" s="301"/>
      <c r="R14" s="301"/>
      <c r="S14" s="301"/>
      <c r="T14" s="301"/>
    </row>
    <row r="15" spans="1:20" ht="15.6" x14ac:dyDescent="0.3">
      <c r="A15" s="299"/>
      <c r="B15" s="304" t="s">
        <v>1499</v>
      </c>
      <c r="C15" s="305"/>
      <c r="D15" s="305"/>
      <c r="E15" s="306"/>
      <c r="F15" s="307"/>
      <c r="G15" s="308"/>
      <c r="H15" s="308" t="s">
        <v>1500</v>
      </c>
      <c r="I15" s="309"/>
      <c r="J15" s="306"/>
      <c r="K15" s="306"/>
      <c r="L15" s="309"/>
      <c r="M15" s="310"/>
      <c r="N15" s="301"/>
      <c r="O15" s="301"/>
      <c r="P15" s="301"/>
      <c r="Q15" s="301"/>
      <c r="R15" s="301"/>
      <c r="S15" s="301"/>
      <c r="T15" s="301"/>
    </row>
    <row r="16" spans="1:20" ht="14.4" x14ac:dyDescent="0.3">
      <c r="A16" s="299"/>
      <c r="B16" s="304" t="s">
        <v>1501</v>
      </c>
      <c r="C16" s="305"/>
      <c r="D16" s="305"/>
      <c r="E16" s="306"/>
      <c r="F16" s="307"/>
      <c r="G16" s="308"/>
      <c r="H16" s="308" t="s">
        <v>1502</v>
      </c>
      <c r="I16" s="309"/>
      <c r="J16" s="306"/>
      <c r="K16" s="306"/>
      <c r="L16" s="309"/>
      <c r="M16" s="311"/>
      <c r="N16" s="301"/>
      <c r="O16" s="301"/>
      <c r="P16" s="301"/>
      <c r="Q16" s="301"/>
      <c r="R16" s="301"/>
      <c r="S16" s="301"/>
      <c r="T16" s="301"/>
    </row>
    <row r="17" spans="1:20" ht="14.4" x14ac:dyDescent="0.3">
      <c r="A17" s="299"/>
      <c r="B17" s="309" t="s">
        <v>1503</v>
      </c>
      <c r="C17" s="305"/>
      <c r="D17" s="305"/>
      <c r="E17" s="306"/>
      <c r="F17" s="307"/>
      <c r="G17" s="308"/>
      <c r="H17" s="308" t="s">
        <v>1504</v>
      </c>
      <c r="I17" s="309"/>
      <c r="J17" s="306"/>
      <c r="K17" s="306"/>
      <c r="L17" s="309"/>
      <c r="M17" s="312"/>
      <c r="N17" s="301"/>
      <c r="O17" s="301"/>
      <c r="P17" s="301"/>
      <c r="Q17" s="301"/>
      <c r="R17" s="301"/>
      <c r="S17" s="301"/>
      <c r="T17" s="301"/>
    </row>
    <row r="18" spans="1:20" ht="15" thickBot="1" x14ac:dyDescent="0.35">
      <c r="A18" s="299"/>
      <c r="B18" s="313"/>
      <c r="C18" s="314"/>
      <c r="D18" s="315"/>
      <c r="E18" s="312"/>
      <c r="F18" s="306"/>
      <c r="G18" s="316"/>
      <c r="H18" s="306"/>
      <c r="I18" s="307"/>
      <c r="J18" s="306"/>
      <c r="K18" s="306"/>
      <c r="L18" s="309"/>
      <c r="M18" s="312"/>
      <c r="N18" s="301"/>
      <c r="O18" s="301"/>
      <c r="P18" s="301"/>
      <c r="Q18" s="301"/>
      <c r="R18" s="301"/>
      <c r="S18" s="301"/>
      <c r="T18" s="301"/>
    </row>
    <row r="19" spans="1:20" ht="15" thickTop="1" x14ac:dyDescent="0.3">
      <c r="A19" s="299"/>
      <c r="B19" s="463" t="s">
        <v>1505</v>
      </c>
      <c r="C19" s="463"/>
      <c r="D19" s="463"/>
      <c r="E19" s="464"/>
      <c r="F19" s="317"/>
      <c r="G19" s="465" t="s">
        <v>1506</v>
      </c>
      <c r="H19" s="466"/>
      <c r="I19" s="466"/>
      <c r="J19" s="467"/>
      <c r="K19" s="317"/>
      <c r="L19" s="465" t="s">
        <v>1507</v>
      </c>
      <c r="M19" s="466"/>
      <c r="N19" s="301"/>
      <c r="O19" s="301"/>
      <c r="P19" s="301"/>
      <c r="Q19" s="301"/>
      <c r="R19" s="301"/>
      <c r="S19" s="301"/>
      <c r="T19" s="301"/>
    </row>
    <row r="20" spans="1:20" ht="55.35" customHeight="1" x14ac:dyDescent="0.3">
      <c r="A20" s="299"/>
      <c r="B20" s="318" t="s">
        <v>1508</v>
      </c>
      <c r="C20" s="319" t="s">
        <v>1509</v>
      </c>
      <c r="D20" s="320" t="s">
        <v>1510</v>
      </c>
      <c r="E20" s="321" t="s">
        <v>1511</v>
      </c>
      <c r="F20" s="322"/>
      <c r="G20" s="319" t="s">
        <v>1512</v>
      </c>
      <c r="H20" s="319" t="s">
        <v>1513</v>
      </c>
      <c r="I20" s="319" t="s">
        <v>1514</v>
      </c>
      <c r="J20" s="319" t="s">
        <v>1515</v>
      </c>
      <c r="K20" s="323"/>
      <c r="L20" s="324" t="s">
        <v>1516</v>
      </c>
      <c r="M20" s="324" t="s">
        <v>1517</v>
      </c>
      <c r="N20" s="301"/>
      <c r="O20" s="301"/>
      <c r="P20" s="301"/>
      <c r="Q20" s="301"/>
      <c r="R20" s="301"/>
      <c r="S20" s="301"/>
      <c r="T20" s="301"/>
    </row>
    <row r="21" spans="1:20" ht="28.35" customHeight="1" x14ac:dyDescent="0.3">
      <c r="A21" s="299"/>
      <c r="B21" s="418" t="s">
        <v>1518</v>
      </c>
      <c r="C21" s="415" t="s">
        <v>1519</v>
      </c>
      <c r="D21" s="445" t="s">
        <v>1520</v>
      </c>
      <c r="E21" s="325" t="s">
        <v>1521</v>
      </c>
      <c r="F21" s="326"/>
      <c r="G21" s="327" t="s">
        <v>1522</v>
      </c>
      <c r="H21" s="328" t="s">
        <v>1523</v>
      </c>
      <c r="I21" s="329" t="s">
        <v>1524</v>
      </c>
      <c r="J21" s="470" t="s">
        <v>1525</v>
      </c>
      <c r="K21" s="330"/>
      <c r="L21" s="429" t="s">
        <v>1526</v>
      </c>
      <c r="M21" s="473" t="s">
        <v>1525</v>
      </c>
      <c r="N21" s="301"/>
      <c r="O21" s="301"/>
      <c r="P21" s="301"/>
      <c r="Q21" s="301"/>
      <c r="R21" s="301"/>
      <c r="S21" s="301"/>
      <c r="T21" s="301"/>
    </row>
    <row r="22" spans="1:20" ht="28.35" customHeight="1" x14ac:dyDescent="0.3">
      <c r="A22" s="299"/>
      <c r="B22" s="468"/>
      <c r="C22" s="416"/>
      <c r="D22" s="469"/>
      <c r="E22" s="325" t="s">
        <v>1527</v>
      </c>
      <c r="F22" s="326"/>
      <c r="G22" s="327" t="s">
        <v>1522</v>
      </c>
      <c r="H22" s="328" t="s">
        <v>1528</v>
      </c>
      <c r="I22" s="329" t="s">
        <v>1524</v>
      </c>
      <c r="J22" s="471"/>
      <c r="K22" s="330"/>
      <c r="L22" s="442"/>
      <c r="M22" s="474"/>
      <c r="N22" s="301"/>
      <c r="O22" s="301"/>
      <c r="P22" s="301"/>
      <c r="Q22" s="301"/>
      <c r="R22" s="301"/>
      <c r="S22" s="301"/>
      <c r="T22" s="301"/>
    </row>
    <row r="23" spans="1:20" ht="28.35" customHeight="1" x14ac:dyDescent="0.3">
      <c r="A23" s="299"/>
      <c r="B23" s="468"/>
      <c r="C23" s="416"/>
      <c r="D23" s="469"/>
      <c r="E23" s="325" t="s">
        <v>1529</v>
      </c>
      <c r="F23" s="326"/>
      <c r="G23" s="327" t="s">
        <v>1522</v>
      </c>
      <c r="H23" s="328" t="s">
        <v>1530</v>
      </c>
      <c r="I23" s="329" t="s">
        <v>1524</v>
      </c>
      <c r="J23" s="471"/>
      <c r="K23" s="330"/>
      <c r="L23" s="442"/>
      <c r="M23" s="474"/>
      <c r="N23" s="301"/>
      <c r="O23" s="301"/>
      <c r="P23" s="301"/>
      <c r="Q23" s="301"/>
      <c r="R23" s="301"/>
      <c r="S23" s="301"/>
      <c r="T23" s="301"/>
    </row>
    <row r="24" spans="1:20" ht="28.35" customHeight="1" x14ac:dyDescent="0.3">
      <c r="A24" s="299"/>
      <c r="B24" s="419"/>
      <c r="C24" s="416"/>
      <c r="D24" s="446"/>
      <c r="E24" s="325" t="s">
        <v>1531</v>
      </c>
      <c r="F24" s="326"/>
      <c r="G24" s="327" t="s">
        <v>1522</v>
      </c>
      <c r="H24" s="331" t="s">
        <v>1532</v>
      </c>
      <c r="I24" s="329" t="s">
        <v>1524</v>
      </c>
      <c r="J24" s="472"/>
      <c r="K24" s="330"/>
      <c r="L24" s="430"/>
      <c r="M24" s="475"/>
      <c r="N24" s="301"/>
      <c r="O24" s="301"/>
      <c r="P24" s="301"/>
      <c r="Q24" s="301"/>
      <c r="R24" s="301"/>
      <c r="S24" s="301"/>
      <c r="T24" s="301"/>
    </row>
    <row r="25" spans="1:20" ht="57.6" customHeight="1" x14ac:dyDescent="0.3">
      <c r="A25" s="299"/>
      <c r="B25" s="332" t="s">
        <v>1533</v>
      </c>
      <c r="C25" s="416"/>
      <c r="D25" s="333" t="s">
        <v>1534</v>
      </c>
      <c r="E25" s="325" t="s">
        <v>1535</v>
      </c>
      <c r="F25" s="326"/>
      <c r="G25" s="334" t="s">
        <v>1536</v>
      </c>
      <c r="H25" s="335" t="s">
        <v>1537</v>
      </c>
      <c r="I25" s="335" t="s">
        <v>1537</v>
      </c>
      <c r="J25" s="334" t="s">
        <v>1537</v>
      </c>
      <c r="K25" s="330"/>
      <c r="L25" s="336" t="s">
        <v>1538</v>
      </c>
      <c r="M25" s="337" t="s">
        <v>1525</v>
      </c>
      <c r="N25" s="301"/>
      <c r="O25" s="301"/>
      <c r="P25" s="301"/>
      <c r="Q25" s="301"/>
      <c r="R25" s="301"/>
      <c r="S25" s="301"/>
      <c r="T25" s="301"/>
    </row>
    <row r="26" spans="1:20" ht="69" x14ac:dyDescent="0.3">
      <c r="A26" s="299"/>
      <c r="B26" s="332" t="s">
        <v>1539</v>
      </c>
      <c r="C26" s="416"/>
      <c r="D26" s="333" t="s">
        <v>1540</v>
      </c>
      <c r="E26" s="325" t="s">
        <v>1541</v>
      </c>
      <c r="F26" s="326"/>
      <c r="G26" s="338" t="s">
        <v>1542</v>
      </c>
      <c r="H26" s="339" t="s">
        <v>1833</v>
      </c>
      <c r="I26" s="340" t="s">
        <v>1543</v>
      </c>
      <c r="J26" s="341" t="s">
        <v>1525</v>
      </c>
      <c r="K26" s="330"/>
      <c r="L26" s="342" t="s">
        <v>1544</v>
      </c>
      <c r="M26" s="337" t="s">
        <v>1545</v>
      </c>
      <c r="N26" s="301"/>
      <c r="O26" s="301"/>
      <c r="P26" s="301"/>
      <c r="Q26" s="301"/>
      <c r="R26" s="301"/>
      <c r="S26" s="301"/>
      <c r="T26" s="301"/>
    </row>
    <row r="27" spans="1:20" ht="28.8" x14ac:dyDescent="0.3">
      <c r="A27" s="299"/>
      <c r="B27" s="332" t="s">
        <v>1546</v>
      </c>
      <c r="C27" s="417"/>
      <c r="D27" s="333" t="s">
        <v>1547</v>
      </c>
      <c r="E27" s="325" t="s">
        <v>1548</v>
      </c>
      <c r="F27" s="326"/>
      <c r="G27" s="338" t="s">
        <v>1542</v>
      </c>
      <c r="H27" s="343" t="s">
        <v>1837</v>
      </c>
      <c r="I27" s="329" t="s">
        <v>1549</v>
      </c>
      <c r="J27" s="341" t="s">
        <v>1550</v>
      </c>
      <c r="K27" s="330"/>
      <c r="L27" s="342" t="s">
        <v>1551</v>
      </c>
      <c r="M27" s="337" t="s">
        <v>1550</v>
      </c>
      <c r="N27" s="301"/>
      <c r="O27" s="301"/>
      <c r="P27" s="301"/>
      <c r="Q27" s="301"/>
      <c r="R27" s="301"/>
      <c r="S27" s="301"/>
      <c r="T27" s="301"/>
    </row>
    <row r="28" spans="1:20" ht="55.2" x14ac:dyDescent="0.3">
      <c r="A28" s="299"/>
      <c r="B28" s="344" t="s">
        <v>1552</v>
      </c>
      <c r="C28" s="345" t="s">
        <v>1553</v>
      </c>
      <c r="D28" s="333" t="s">
        <v>1554</v>
      </c>
      <c r="E28" s="325" t="s">
        <v>1555</v>
      </c>
      <c r="F28" s="326"/>
      <c r="G28" s="338" t="s">
        <v>1542</v>
      </c>
      <c r="H28" s="346">
        <v>68</v>
      </c>
      <c r="I28" s="340" t="s">
        <v>1556</v>
      </c>
      <c r="J28" s="341" t="s">
        <v>1557</v>
      </c>
      <c r="K28" s="330"/>
      <c r="L28" s="347" t="s">
        <v>1558</v>
      </c>
      <c r="M28" s="337" t="s">
        <v>1559</v>
      </c>
      <c r="N28" s="301"/>
      <c r="O28" s="301"/>
      <c r="P28" s="301"/>
      <c r="Q28" s="301"/>
      <c r="R28" s="301"/>
      <c r="S28" s="301"/>
      <c r="T28" s="301"/>
    </row>
    <row r="29" spans="1:20" ht="27.6" x14ac:dyDescent="0.3">
      <c r="A29" s="299"/>
      <c r="B29" s="344" t="s">
        <v>1560</v>
      </c>
      <c r="C29" s="345" t="s">
        <v>1561</v>
      </c>
      <c r="D29" s="333" t="s">
        <v>1562</v>
      </c>
      <c r="E29" s="325" t="s">
        <v>1563</v>
      </c>
      <c r="F29" s="326"/>
      <c r="G29" s="327" t="s">
        <v>1522</v>
      </c>
      <c r="H29" s="346"/>
      <c r="I29" s="340" t="s">
        <v>1835</v>
      </c>
      <c r="J29" s="341" t="s">
        <v>1834</v>
      </c>
      <c r="K29" s="330"/>
      <c r="L29" s="350"/>
      <c r="M29" s="337"/>
      <c r="N29" s="301"/>
      <c r="O29" s="301"/>
      <c r="P29" s="301"/>
      <c r="Q29" s="301"/>
      <c r="R29" s="301"/>
      <c r="S29" s="301"/>
      <c r="T29" s="301"/>
    </row>
    <row r="30" spans="1:20" ht="14.4" x14ac:dyDescent="0.3">
      <c r="A30" s="299"/>
      <c r="B30" s="460" t="s">
        <v>1566</v>
      </c>
      <c r="C30" s="415" t="s">
        <v>1567</v>
      </c>
      <c r="D30" s="445" t="s">
        <v>1568</v>
      </c>
      <c r="E30" s="325" t="s">
        <v>1569</v>
      </c>
      <c r="F30" s="326"/>
      <c r="G30" s="327" t="s">
        <v>1522</v>
      </c>
      <c r="H30" s="351" t="s">
        <v>1570</v>
      </c>
      <c r="I30" s="396" t="s">
        <v>1835</v>
      </c>
      <c r="J30" s="341" t="s">
        <v>1571</v>
      </c>
      <c r="K30" s="330"/>
      <c r="L30" s="342"/>
      <c r="M30" s="337"/>
      <c r="N30" s="301"/>
      <c r="O30" s="301"/>
      <c r="P30" s="301"/>
      <c r="Q30" s="301"/>
      <c r="R30" s="301"/>
      <c r="S30" s="301"/>
      <c r="T30" s="301"/>
    </row>
    <row r="31" spans="1:20" ht="27.6" x14ac:dyDescent="0.3">
      <c r="A31" s="299"/>
      <c r="B31" s="461"/>
      <c r="C31" s="417"/>
      <c r="D31" s="446"/>
      <c r="E31" s="325" t="s">
        <v>1569</v>
      </c>
      <c r="F31" s="326"/>
      <c r="G31" s="327" t="s">
        <v>1522</v>
      </c>
      <c r="H31" s="398" t="s">
        <v>1838</v>
      </c>
      <c r="I31" s="340" t="s">
        <v>1565</v>
      </c>
      <c r="J31" s="341" t="s">
        <v>1571</v>
      </c>
      <c r="K31" s="330"/>
      <c r="L31" s="342"/>
      <c r="M31" s="337"/>
      <c r="N31" s="301"/>
      <c r="O31" s="301"/>
      <c r="P31" s="301"/>
      <c r="Q31" s="301"/>
      <c r="R31" s="301"/>
      <c r="S31" s="301"/>
      <c r="T31" s="301"/>
    </row>
    <row r="32" spans="1:20" ht="82.8" x14ac:dyDescent="0.3">
      <c r="A32" s="299"/>
      <c r="B32" s="332" t="s">
        <v>1572</v>
      </c>
      <c r="C32" s="415" t="s">
        <v>1573</v>
      </c>
      <c r="D32" s="333" t="s">
        <v>1574</v>
      </c>
      <c r="E32" s="325" t="s">
        <v>1575</v>
      </c>
      <c r="F32" s="326"/>
      <c r="G32" s="327" t="s">
        <v>1522</v>
      </c>
      <c r="H32" s="352" t="s">
        <v>1576</v>
      </c>
      <c r="I32" s="329" t="s">
        <v>1556</v>
      </c>
      <c r="J32" s="341" t="s">
        <v>1577</v>
      </c>
      <c r="K32" s="330"/>
      <c r="L32" s="342" t="s">
        <v>1578</v>
      </c>
      <c r="M32" s="337" t="s">
        <v>1577</v>
      </c>
      <c r="N32" s="301"/>
      <c r="O32" s="301"/>
      <c r="P32" s="301"/>
      <c r="Q32" s="301"/>
      <c r="R32" s="301"/>
      <c r="S32" s="301"/>
      <c r="T32" s="301"/>
    </row>
    <row r="33" spans="1:20" ht="82.35" customHeight="1" x14ac:dyDescent="0.3">
      <c r="A33" s="299"/>
      <c r="B33" s="332" t="s">
        <v>1579</v>
      </c>
      <c r="C33" s="416"/>
      <c r="D33" s="333" t="s">
        <v>1580</v>
      </c>
      <c r="E33" s="325" t="s">
        <v>1581</v>
      </c>
      <c r="F33" s="326"/>
      <c r="G33" s="327" t="s">
        <v>1522</v>
      </c>
      <c r="H33" s="352" t="s">
        <v>1582</v>
      </c>
      <c r="I33" s="329" t="s">
        <v>1556</v>
      </c>
      <c r="J33" s="341" t="s">
        <v>1577</v>
      </c>
      <c r="K33" s="42"/>
      <c r="L33" s="347" t="s">
        <v>1583</v>
      </c>
      <c r="M33" s="337" t="s">
        <v>1584</v>
      </c>
      <c r="N33" s="301"/>
      <c r="O33" s="301"/>
      <c r="P33" s="301"/>
      <c r="Q33" s="301"/>
      <c r="R33" s="301"/>
      <c r="S33" s="301"/>
      <c r="T33" s="301"/>
    </row>
    <row r="34" spans="1:20" ht="234.6" x14ac:dyDescent="0.3">
      <c r="A34" s="299"/>
      <c r="B34" s="332" t="s">
        <v>1585</v>
      </c>
      <c r="C34" s="416"/>
      <c r="D34" s="333" t="s">
        <v>1586</v>
      </c>
      <c r="E34" s="325" t="s">
        <v>775</v>
      </c>
      <c r="F34" s="326"/>
      <c r="G34" s="348" t="s">
        <v>1564</v>
      </c>
      <c r="H34" s="353" t="s">
        <v>1587</v>
      </c>
      <c r="I34" s="340" t="s">
        <v>1588</v>
      </c>
      <c r="J34" s="341" t="s">
        <v>1589</v>
      </c>
      <c r="K34" s="330"/>
      <c r="L34" s="342" t="s">
        <v>1590</v>
      </c>
      <c r="M34" s="337" t="s">
        <v>1589</v>
      </c>
      <c r="N34" s="301"/>
      <c r="O34" s="301"/>
      <c r="P34" s="301"/>
      <c r="Q34" s="301"/>
      <c r="R34" s="301"/>
      <c r="S34" s="301"/>
      <c r="T34" s="301"/>
    </row>
    <row r="35" spans="1:20" ht="262.2" x14ac:dyDescent="0.3">
      <c r="A35" s="299"/>
      <c r="B35" s="332" t="s">
        <v>1591</v>
      </c>
      <c r="C35" s="416"/>
      <c r="D35" s="333" t="s">
        <v>1592</v>
      </c>
      <c r="E35" s="325" t="s">
        <v>1593</v>
      </c>
      <c r="F35" s="354"/>
      <c r="G35" s="327" t="s">
        <v>1522</v>
      </c>
      <c r="H35" s="355" t="s">
        <v>1594</v>
      </c>
      <c r="I35" s="356" t="s">
        <v>1588</v>
      </c>
      <c r="J35" s="341" t="s">
        <v>1595</v>
      </c>
      <c r="K35" s="330"/>
      <c r="L35" s="357" t="s">
        <v>1596</v>
      </c>
      <c r="M35" s="337" t="s">
        <v>1597</v>
      </c>
      <c r="N35" s="301"/>
      <c r="O35" s="301"/>
      <c r="P35" s="301"/>
      <c r="Q35" s="301"/>
      <c r="R35" s="301"/>
      <c r="S35" s="301"/>
      <c r="T35" s="301"/>
    </row>
    <row r="36" spans="1:20" ht="58.2" thickBot="1" x14ac:dyDescent="0.35">
      <c r="A36" s="299"/>
      <c r="B36" s="358" t="s">
        <v>1598</v>
      </c>
      <c r="C36" s="462"/>
      <c r="D36" s="359" t="s">
        <v>1599</v>
      </c>
      <c r="E36" s="360" t="s">
        <v>1600</v>
      </c>
      <c r="F36" s="326"/>
      <c r="G36" s="334" t="s">
        <v>1536</v>
      </c>
      <c r="H36" s="334"/>
      <c r="I36" s="335" t="s">
        <v>1537</v>
      </c>
      <c r="J36" s="334"/>
      <c r="K36" s="330"/>
      <c r="L36" s="361"/>
      <c r="M36" s="361"/>
      <c r="N36" s="301"/>
      <c r="O36" s="301"/>
      <c r="P36" s="301"/>
      <c r="Q36" s="301"/>
      <c r="R36" s="301"/>
      <c r="S36" s="301"/>
      <c r="T36" s="301"/>
    </row>
    <row r="37" spans="1:20" ht="16.2" thickTop="1" x14ac:dyDescent="0.3">
      <c r="A37" s="299"/>
      <c r="B37" s="362"/>
      <c r="C37" s="363"/>
      <c r="D37" s="364"/>
      <c r="E37" s="365"/>
      <c r="F37" s="366"/>
      <c r="G37" s="367"/>
      <c r="H37" s="366"/>
      <c r="I37" s="367"/>
      <c r="J37" s="366"/>
      <c r="K37" s="366"/>
      <c r="L37" s="368"/>
      <c r="M37" s="365"/>
      <c r="N37" s="301"/>
      <c r="O37" s="301"/>
      <c r="P37" s="301"/>
      <c r="Q37" s="301"/>
      <c r="R37" s="301"/>
      <c r="S37" s="301"/>
      <c r="T37" s="301"/>
    </row>
    <row r="38" spans="1:20" ht="15.6" x14ac:dyDescent="0.3">
      <c r="A38" s="299"/>
      <c r="B38" s="438"/>
      <c r="C38" s="438"/>
      <c r="D38" s="438"/>
      <c r="E38" s="439"/>
      <c r="F38" s="366"/>
      <c r="G38" s="437" t="str">
        <f>G19</f>
        <v>Quantitative indicators</v>
      </c>
      <c r="H38" s="438"/>
      <c r="I38" s="438"/>
      <c r="J38" s="439"/>
      <c r="K38" s="366"/>
      <c r="L38" s="437" t="str">
        <f>L19</f>
        <v>Qualitative aspects</v>
      </c>
      <c r="M38" s="438"/>
      <c r="N38" s="301"/>
      <c r="O38" s="301"/>
      <c r="P38" s="301"/>
      <c r="Q38" s="301"/>
      <c r="R38" s="301"/>
      <c r="S38" s="301"/>
      <c r="T38" s="301"/>
    </row>
    <row r="39" spans="1:20" ht="61.8" customHeight="1" x14ac:dyDescent="0.3">
      <c r="A39" s="299"/>
      <c r="B39" s="369" t="str">
        <f>B20</f>
        <v>WMD
GV499</v>
      </c>
      <c r="C39" s="370" t="str">
        <f>C20</f>
        <v>Adverse sustainability impact</v>
      </c>
      <c r="D39" s="371" t="str">
        <f>D20</f>
        <v>SFDR wording for adverse sustainability indicators (qualititative or quantitative)</v>
      </c>
      <c r="E39" s="372" t="str">
        <f>E20</f>
        <v>(Quanitative) metric for VW</v>
      </c>
      <c r="F39" s="373"/>
      <c r="G39" s="370" t="str">
        <f>G20</f>
        <v>Disclosed
E = Explicit
I = Implicit 
N = No</v>
      </c>
      <c r="H39" s="370" t="str">
        <f>H20</f>
        <v>VW's quantitative Performance (FY2025)</v>
      </c>
      <c r="I39" s="370" t="str">
        <f>I20</f>
        <v>Reporting metric</v>
      </c>
      <c r="J39" s="370" t="str">
        <f>J20</f>
        <v>Reference</v>
      </c>
      <c r="K39" s="373"/>
      <c r="L39" s="372" t="str">
        <f>L20</f>
        <v xml:space="preserve">High level Summary of VW's Policies or Strategy </v>
      </c>
      <c r="M39" s="372" t="str">
        <f>M20</f>
        <v>Further Information</v>
      </c>
      <c r="N39" s="301"/>
      <c r="O39" s="301"/>
      <c r="P39" s="301"/>
      <c r="Q39" s="301"/>
      <c r="R39" s="301"/>
      <c r="S39" s="301"/>
      <c r="T39" s="301"/>
    </row>
    <row r="40" spans="1:20" ht="14.4" customHeight="1" x14ac:dyDescent="0.3">
      <c r="A40" s="299"/>
      <c r="B40" s="374" t="s">
        <v>1601</v>
      </c>
      <c r="C40" s="415" t="s">
        <v>1602</v>
      </c>
      <c r="D40" s="333" t="s">
        <v>1603</v>
      </c>
      <c r="E40" s="375" t="s">
        <v>1604</v>
      </c>
      <c r="F40" s="376"/>
      <c r="G40" s="397" t="s">
        <v>1522</v>
      </c>
      <c r="H40" s="451" t="s">
        <v>1605</v>
      </c>
      <c r="I40" s="453" t="s">
        <v>1835</v>
      </c>
      <c r="J40" s="456" t="s">
        <v>1834</v>
      </c>
      <c r="K40" s="330"/>
      <c r="L40" s="455" t="s">
        <v>1607</v>
      </c>
      <c r="M40" s="458" t="s">
        <v>1606</v>
      </c>
      <c r="N40" s="301"/>
      <c r="O40" s="301"/>
      <c r="P40" s="301"/>
      <c r="Q40" s="301"/>
      <c r="R40" s="301"/>
      <c r="S40" s="301"/>
      <c r="T40" s="301"/>
    </row>
    <row r="41" spans="1:20" ht="14.4" customHeight="1" x14ac:dyDescent="0.3">
      <c r="A41" s="299"/>
      <c r="B41" s="374" t="s">
        <v>1608</v>
      </c>
      <c r="C41" s="416"/>
      <c r="D41" s="333" t="s">
        <v>1609</v>
      </c>
      <c r="E41" s="375" t="s">
        <v>1610</v>
      </c>
      <c r="F41" s="330"/>
      <c r="G41" s="397" t="s">
        <v>1522</v>
      </c>
      <c r="H41" s="452"/>
      <c r="I41" s="454"/>
      <c r="J41" s="457"/>
      <c r="K41" s="330"/>
      <c r="L41" s="430"/>
      <c r="M41" s="459"/>
      <c r="N41" s="301"/>
      <c r="O41" s="301"/>
      <c r="P41" s="301"/>
      <c r="Q41" s="301"/>
      <c r="R41" s="301"/>
      <c r="S41" s="301"/>
      <c r="T41" s="301"/>
    </row>
    <row r="42" spans="1:20" ht="28.8" x14ac:dyDescent="0.3">
      <c r="A42" s="299"/>
      <c r="B42" s="374" t="s">
        <v>1611</v>
      </c>
      <c r="C42" s="416"/>
      <c r="D42" s="333" t="s">
        <v>1612</v>
      </c>
      <c r="E42" s="375" t="s">
        <v>1613</v>
      </c>
      <c r="F42" s="330"/>
      <c r="G42" s="348" t="s">
        <v>1564</v>
      </c>
      <c r="H42" s="377"/>
      <c r="I42" s="340"/>
      <c r="J42" s="341"/>
      <c r="K42" s="330"/>
      <c r="L42" s="350"/>
      <c r="M42" s="337"/>
      <c r="N42" s="301"/>
      <c r="O42" s="301"/>
      <c r="P42" s="301"/>
      <c r="Q42" s="301"/>
      <c r="R42" s="301"/>
      <c r="S42" s="301"/>
      <c r="T42" s="301"/>
    </row>
    <row r="43" spans="1:20" ht="28.8" x14ac:dyDescent="0.3">
      <c r="A43" s="299"/>
      <c r="B43" s="374" t="s">
        <v>1614</v>
      </c>
      <c r="C43" s="417"/>
      <c r="D43" s="333" t="s">
        <v>1615</v>
      </c>
      <c r="E43" s="375" t="s">
        <v>1616</v>
      </c>
      <c r="F43" s="330" t="s">
        <v>1617</v>
      </c>
      <c r="G43" s="327" t="s">
        <v>1522</v>
      </c>
      <c r="H43" s="377" t="s">
        <v>1582</v>
      </c>
      <c r="I43" s="329" t="s">
        <v>1556</v>
      </c>
      <c r="J43" s="341" t="s">
        <v>1618</v>
      </c>
      <c r="K43" s="330"/>
      <c r="L43" s="342" t="s">
        <v>1619</v>
      </c>
      <c r="M43" s="337" t="s">
        <v>1618</v>
      </c>
      <c r="N43" s="301"/>
      <c r="O43" s="301"/>
      <c r="P43" s="301"/>
      <c r="Q43" s="301"/>
      <c r="R43" s="301"/>
      <c r="S43" s="301"/>
      <c r="T43" s="301"/>
    </row>
    <row r="44" spans="1:20" ht="43.2" x14ac:dyDescent="0.3">
      <c r="A44" s="299"/>
      <c r="B44" s="374" t="s">
        <v>1620</v>
      </c>
      <c r="C44" s="345" t="s">
        <v>1621</v>
      </c>
      <c r="D44" s="333" t="s">
        <v>1622</v>
      </c>
      <c r="E44" s="375" t="s">
        <v>1623</v>
      </c>
      <c r="F44" s="330" t="s">
        <v>1617</v>
      </c>
      <c r="G44" s="327" t="s">
        <v>1522</v>
      </c>
      <c r="H44" s="378"/>
      <c r="I44" s="340" t="s">
        <v>1836</v>
      </c>
      <c r="J44" s="341" t="s">
        <v>1624</v>
      </c>
      <c r="K44" s="330"/>
      <c r="L44" s="342"/>
      <c r="M44" s="337"/>
      <c r="N44" s="301"/>
      <c r="O44" s="301"/>
      <c r="P44" s="301"/>
      <c r="Q44" s="301"/>
      <c r="R44" s="301"/>
      <c r="S44" s="301"/>
      <c r="T44" s="301"/>
    </row>
    <row r="45" spans="1:20" ht="55.2" x14ac:dyDescent="0.3">
      <c r="A45" s="299"/>
      <c r="B45" s="379" t="s">
        <v>1625</v>
      </c>
      <c r="C45" s="415" t="s">
        <v>1626</v>
      </c>
      <c r="D45" s="333" t="s">
        <v>1627</v>
      </c>
      <c r="E45" s="380" t="s">
        <v>1628</v>
      </c>
      <c r="F45" s="330"/>
      <c r="G45" s="335" t="s">
        <v>1542</v>
      </c>
      <c r="H45" s="331" t="s">
        <v>1629</v>
      </c>
      <c r="I45" s="329" t="s">
        <v>1630</v>
      </c>
      <c r="J45" s="341" t="s">
        <v>1631</v>
      </c>
      <c r="K45" s="330"/>
      <c r="L45" s="381" t="s">
        <v>1632</v>
      </c>
      <c r="M45" s="337" t="s">
        <v>1631</v>
      </c>
      <c r="N45" s="301"/>
      <c r="O45" s="301"/>
      <c r="P45" s="301"/>
      <c r="Q45" s="301"/>
      <c r="R45" s="301"/>
      <c r="S45" s="301"/>
      <c r="T45" s="301"/>
    </row>
    <row r="46" spans="1:20" ht="28.8" x14ac:dyDescent="0.3">
      <c r="A46" s="299"/>
      <c r="B46" s="379" t="s">
        <v>1633</v>
      </c>
      <c r="C46" s="416"/>
      <c r="D46" s="333" t="s">
        <v>1634</v>
      </c>
      <c r="E46" s="375" t="s">
        <v>1635</v>
      </c>
      <c r="F46" s="330"/>
      <c r="G46" s="327" t="s">
        <v>1522</v>
      </c>
      <c r="H46" s="352" t="s">
        <v>1582</v>
      </c>
      <c r="I46" s="340" t="s">
        <v>1556</v>
      </c>
      <c r="J46" s="341" t="s">
        <v>1561</v>
      </c>
      <c r="K46" s="330"/>
      <c r="L46" s="447" t="s">
        <v>1636</v>
      </c>
      <c r="M46" s="413" t="s">
        <v>1561</v>
      </c>
      <c r="N46" s="301"/>
      <c r="O46" s="301"/>
      <c r="P46" s="301"/>
      <c r="Q46" s="301"/>
      <c r="R46" s="301"/>
      <c r="S46" s="301"/>
      <c r="T46" s="301"/>
    </row>
    <row r="47" spans="1:20" ht="28.8" x14ac:dyDescent="0.3">
      <c r="A47" s="299"/>
      <c r="B47" s="379" t="s">
        <v>1637</v>
      </c>
      <c r="C47" s="416"/>
      <c r="D47" s="333" t="s">
        <v>1638</v>
      </c>
      <c r="E47" s="375" t="s">
        <v>1639</v>
      </c>
      <c r="F47" s="330" t="s">
        <v>1617</v>
      </c>
      <c r="G47" s="327" t="s">
        <v>1522</v>
      </c>
      <c r="H47" s="377" t="s">
        <v>1576</v>
      </c>
      <c r="I47" s="329" t="s">
        <v>1556</v>
      </c>
      <c r="J47" s="341"/>
      <c r="K47" s="330"/>
      <c r="L47" s="448"/>
      <c r="M47" s="414"/>
      <c r="N47" s="301"/>
      <c r="O47" s="301"/>
      <c r="P47" s="301"/>
      <c r="Q47" s="301"/>
      <c r="R47" s="301"/>
      <c r="S47" s="301"/>
      <c r="T47" s="301"/>
    </row>
    <row r="48" spans="1:20" ht="28.8" x14ac:dyDescent="0.3">
      <c r="A48" s="299"/>
      <c r="B48" s="379" t="s">
        <v>1640</v>
      </c>
      <c r="C48" s="416"/>
      <c r="D48" s="333" t="s">
        <v>1641</v>
      </c>
      <c r="E48" s="375" t="s">
        <v>1642</v>
      </c>
      <c r="F48" s="330"/>
      <c r="G48" s="334" t="s">
        <v>1536</v>
      </c>
      <c r="H48" s="334"/>
      <c r="I48" s="335" t="s">
        <v>1556</v>
      </c>
      <c r="J48" s="334"/>
      <c r="K48" s="330"/>
      <c r="L48" s="382"/>
      <c r="M48" s="382"/>
      <c r="N48" s="301"/>
      <c r="O48" s="301"/>
      <c r="P48" s="301"/>
      <c r="Q48" s="301"/>
      <c r="R48" s="301"/>
      <c r="S48" s="301"/>
      <c r="T48" s="301"/>
    </row>
    <row r="49" spans="1:20" ht="28.8" x14ac:dyDescent="0.3">
      <c r="A49" s="299"/>
      <c r="B49" s="379" t="s">
        <v>1643</v>
      </c>
      <c r="C49" s="416"/>
      <c r="D49" s="333" t="s">
        <v>1644</v>
      </c>
      <c r="E49" s="375" t="s">
        <v>1645</v>
      </c>
      <c r="F49" s="330" t="s">
        <v>1617</v>
      </c>
      <c r="G49" s="348" t="s">
        <v>1564</v>
      </c>
      <c r="H49" s="377"/>
      <c r="I49" s="340" t="s">
        <v>1556</v>
      </c>
      <c r="J49" s="341"/>
      <c r="K49" s="330"/>
      <c r="L49" s="381" t="s">
        <v>1646</v>
      </c>
      <c r="M49" s="413" t="s">
        <v>1559</v>
      </c>
      <c r="N49" s="301"/>
      <c r="O49" s="301"/>
      <c r="P49" s="301"/>
      <c r="Q49" s="301"/>
      <c r="R49" s="301"/>
      <c r="S49" s="301"/>
      <c r="T49" s="301"/>
    </row>
    <row r="50" spans="1:20" ht="55.2" x14ac:dyDescent="0.3">
      <c r="A50" s="299"/>
      <c r="B50" s="379" t="s">
        <v>1647</v>
      </c>
      <c r="C50" s="416"/>
      <c r="D50" s="333" t="s">
        <v>1648</v>
      </c>
      <c r="E50" s="375" t="s">
        <v>1649</v>
      </c>
      <c r="F50" s="330" t="s">
        <v>1617</v>
      </c>
      <c r="G50" s="327" t="s">
        <v>1522</v>
      </c>
      <c r="H50" s="377" t="s">
        <v>1582</v>
      </c>
      <c r="I50" s="340" t="s">
        <v>1556</v>
      </c>
      <c r="J50" s="341"/>
      <c r="K50" s="330"/>
      <c r="L50" s="381" t="s">
        <v>1650</v>
      </c>
      <c r="M50" s="414"/>
      <c r="N50" s="301"/>
      <c r="O50" s="301"/>
      <c r="P50" s="301"/>
      <c r="Q50" s="301"/>
      <c r="R50" s="301"/>
      <c r="S50" s="301"/>
      <c r="T50" s="301"/>
    </row>
    <row r="51" spans="1:20" ht="28.8" x14ac:dyDescent="0.3">
      <c r="A51" s="299"/>
      <c r="B51" s="379" t="s">
        <v>1651</v>
      </c>
      <c r="C51" s="416"/>
      <c r="D51" s="333" t="s">
        <v>1652</v>
      </c>
      <c r="E51" s="375" t="s">
        <v>1653</v>
      </c>
      <c r="F51" s="330" t="s">
        <v>1617</v>
      </c>
      <c r="G51" s="338" t="s">
        <v>1542</v>
      </c>
      <c r="H51" s="377" t="s">
        <v>1576</v>
      </c>
      <c r="I51" s="352" t="s">
        <v>1556</v>
      </c>
      <c r="J51" s="341" t="s">
        <v>1654</v>
      </c>
      <c r="K51" s="330"/>
      <c r="L51" s="350"/>
      <c r="M51" s="337"/>
      <c r="N51" s="301"/>
      <c r="O51" s="301"/>
      <c r="P51" s="301"/>
      <c r="Q51" s="301"/>
      <c r="R51" s="301"/>
      <c r="S51" s="301"/>
      <c r="T51" s="301"/>
    </row>
    <row r="52" spans="1:20" ht="41.4" x14ac:dyDescent="0.3">
      <c r="A52" s="299"/>
      <c r="B52" s="379" t="s">
        <v>1655</v>
      </c>
      <c r="C52" s="416"/>
      <c r="D52" s="333" t="s">
        <v>1656</v>
      </c>
      <c r="E52" s="375" t="s">
        <v>1657</v>
      </c>
      <c r="F52" s="330"/>
      <c r="G52" s="327" t="s">
        <v>1522</v>
      </c>
      <c r="H52" s="383" t="s">
        <v>1658</v>
      </c>
      <c r="I52" s="353" t="s">
        <v>1659</v>
      </c>
      <c r="J52" s="341" t="s">
        <v>1660</v>
      </c>
      <c r="K52" s="330"/>
      <c r="L52" s="342" t="s">
        <v>1661</v>
      </c>
      <c r="M52" s="337" t="s">
        <v>1662</v>
      </c>
      <c r="N52" s="301"/>
      <c r="O52" s="301"/>
      <c r="P52" s="301"/>
      <c r="Q52" s="301"/>
      <c r="R52" s="301"/>
      <c r="S52" s="301"/>
      <c r="T52" s="301"/>
    </row>
    <row r="53" spans="1:20" ht="43.2" x14ac:dyDescent="0.3">
      <c r="A53" s="299"/>
      <c r="B53" s="449" t="s">
        <v>1663</v>
      </c>
      <c r="C53" s="416"/>
      <c r="D53" s="445" t="s">
        <v>1664</v>
      </c>
      <c r="E53" s="375" t="s">
        <v>1665</v>
      </c>
      <c r="F53" s="330" t="s">
        <v>1617</v>
      </c>
      <c r="G53" s="348" t="s">
        <v>1564</v>
      </c>
      <c r="H53" s="377"/>
      <c r="I53" s="352" t="s">
        <v>1556</v>
      </c>
      <c r="J53" s="341"/>
      <c r="K53" s="330"/>
      <c r="L53" s="342"/>
      <c r="M53" s="337"/>
      <c r="N53" s="301"/>
      <c r="O53" s="301"/>
      <c r="P53" s="301"/>
      <c r="Q53" s="301"/>
      <c r="R53" s="301"/>
      <c r="S53" s="301"/>
      <c r="T53" s="301"/>
    </row>
    <row r="54" spans="1:20" ht="41.4" x14ac:dyDescent="0.3">
      <c r="A54" s="299"/>
      <c r="B54" s="450"/>
      <c r="C54" s="416"/>
      <c r="D54" s="446"/>
      <c r="E54" s="375" t="s">
        <v>1666</v>
      </c>
      <c r="F54" s="330"/>
      <c r="G54" s="327" t="s">
        <v>1522</v>
      </c>
      <c r="H54" s="377" t="s">
        <v>1582</v>
      </c>
      <c r="I54" s="352" t="s">
        <v>1556</v>
      </c>
      <c r="J54" s="341" t="s">
        <v>1654</v>
      </c>
      <c r="K54" s="330"/>
      <c r="L54" s="342" t="s">
        <v>1667</v>
      </c>
      <c r="M54" s="413" t="s">
        <v>1559</v>
      </c>
      <c r="N54" s="301"/>
      <c r="O54" s="301"/>
      <c r="P54" s="301"/>
      <c r="Q54" s="301"/>
      <c r="R54" s="301"/>
      <c r="S54" s="301"/>
      <c r="T54" s="301"/>
    </row>
    <row r="55" spans="1:20" ht="14.4" x14ac:dyDescent="0.3">
      <c r="A55" s="299"/>
      <c r="B55" s="379" t="s">
        <v>1668</v>
      </c>
      <c r="C55" s="416"/>
      <c r="D55" s="333" t="s">
        <v>1669</v>
      </c>
      <c r="E55" s="375" t="s">
        <v>1670</v>
      </c>
      <c r="F55" s="330"/>
      <c r="G55" s="338" t="s">
        <v>1542</v>
      </c>
      <c r="H55" s="377" t="s">
        <v>1576</v>
      </c>
      <c r="I55" s="352" t="s">
        <v>1556</v>
      </c>
      <c r="J55" s="341" t="s">
        <v>1654</v>
      </c>
      <c r="K55" s="42" t="s">
        <v>1617</v>
      </c>
      <c r="L55" s="342"/>
      <c r="M55" s="414"/>
      <c r="N55" s="301"/>
      <c r="O55" s="301"/>
      <c r="P55" s="301"/>
      <c r="Q55" s="301"/>
      <c r="R55" s="301"/>
      <c r="S55" s="301"/>
      <c r="T55" s="301"/>
    </row>
    <row r="56" spans="1:20" ht="43.2" x14ac:dyDescent="0.3">
      <c r="A56" s="299"/>
      <c r="B56" s="379" t="s">
        <v>1671</v>
      </c>
      <c r="C56" s="417"/>
      <c r="D56" s="333" t="s">
        <v>1672</v>
      </c>
      <c r="E56" s="375" t="s">
        <v>1673</v>
      </c>
      <c r="F56" s="330"/>
      <c r="G56" s="338" t="s">
        <v>1542</v>
      </c>
      <c r="H56" s="349"/>
      <c r="I56" s="349"/>
      <c r="J56" s="341"/>
      <c r="K56" s="384"/>
      <c r="L56" s="247" t="s">
        <v>1674</v>
      </c>
      <c r="M56" s="337" t="s">
        <v>1675</v>
      </c>
      <c r="N56" s="301"/>
      <c r="O56" s="301"/>
      <c r="P56" s="301"/>
      <c r="Q56" s="301"/>
      <c r="R56" s="301"/>
      <c r="S56" s="301"/>
      <c r="T56" s="301"/>
    </row>
    <row r="57" spans="1:20" ht="15.6" x14ac:dyDescent="0.3">
      <c r="A57" s="299"/>
      <c r="B57" s="362"/>
      <c r="C57" s="363"/>
      <c r="D57" s="364"/>
      <c r="E57" s="365"/>
      <c r="F57" s="366"/>
      <c r="G57" s="366"/>
      <c r="H57" s="366"/>
      <c r="I57" s="367"/>
      <c r="J57" s="366"/>
      <c r="K57" s="366"/>
      <c r="L57" s="385"/>
      <c r="M57" s="386"/>
      <c r="N57" s="301"/>
      <c r="O57" s="301"/>
      <c r="P57" s="301"/>
      <c r="Q57" s="301"/>
      <c r="R57" s="301"/>
      <c r="S57" s="301"/>
      <c r="T57" s="301"/>
    </row>
    <row r="58" spans="1:20" ht="15.6" x14ac:dyDescent="0.3">
      <c r="A58" s="299"/>
      <c r="B58" s="435"/>
      <c r="C58" s="435"/>
      <c r="D58" s="435"/>
      <c r="E58" s="436"/>
      <c r="F58" s="366"/>
      <c r="G58" s="437" t="s">
        <v>1506</v>
      </c>
      <c r="H58" s="438"/>
      <c r="I58" s="438"/>
      <c r="J58" s="439"/>
      <c r="K58" s="366"/>
      <c r="L58" s="440" t="s">
        <v>1676</v>
      </c>
      <c r="M58" s="441"/>
      <c r="N58" s="301"/>
      <c r="O58" s="301"/>
      <c r="P58" s="301"/>
      <c r="Q58" s="301"/>
      <c r="R58" s="301"/>
      <c r="S58" s="301"/>
      <c r="T58" s="301"/>
    </row>
    <row r="59" spans="1:20" ht="61.8" customHeight="1" x14ac:dyDescent="0.3">
      <c r="A59" s="299"/>
      <c r="B59" s="369" t="str">
        <f>B20</f>
        <v>WMD
GV499</v>
      </c>
      <c r="C59" s="370" t="str">
        <f>C20</f>
        <v>Adverse sustainability impact</v>
      </c>
      <c r="D59" s="371" t="str">
        <f>D20</f>
        <v>SFDR wording for adverse sustainability indicators (qualititative or quantitative)</v>
      </c>
      <c r="E59" s="372" t="str">
        <f>E20</f>
        <v>(Quanitative) metric for VW</v>
      </c>
      <c r="F59" s="387"/>
      <c r="G59" s="370" t="str">
        <f>G20</f>
        <v>Disclosed
E = Explicit
I = Implicit 
N = No</v>
      </c>
      <c r="H59" s="370" t="str">
        <f>H20</f>
        <v>VW's quantitative Performance (FY2025)</v>
      </c>
      <c r="I59" s="370" t="str">
        <f>I20</f>
        <v>Reporting metric</v>
      </c>
      <c r="J59" s="370" t="s">
        <v>1677</v>
      </c>
      <c r="K59" s="387"/>
      <c r="L59" s="388" t="str">
        <f>L20</f>
        <v xml:space="preserve">High level Summary of VW's Policies or Strategy </v>
      </c>
      <c r="M59" s="388" t="str">
        <f>M20</f>
        <v>Further Information</v>
      </c>
      <c r="N59" s="301"/>
      <c r="O59" s="301"/>
      <c r="P59" s="301"/>
      <c r="Q59" s="301"/>
      <c r="R59" s="301"/>
      <c r="S59" s="301"/>
      <c r="T59" s="301"/>
    </row>
    <row r="60" spans="1:20" ht="43.2" x14ac:dyDescent="0.3">
      <c r="A60" s="299"/>
      <c r="B60" s="389">
        <v>41</v>
      </c>
      <c r="C60" s="415" t="s">
        <v>1573</v>
      </c>
      <c r="D60" s="333" t="s">
        <v>1678</v>
      </c>
      <c r="E60" s="375" t="s">
        <v>1679</v>
      </c>
      <c r="F60" s="330"/>
      <c r="G60" s="327" t="s">
        <v>1522</v>
      </c>
      <c r="H60" s="349" t="s">
        <v>1582</v>
      </c>
      <c r="I60" s="349" t="s">
        <v>1556</v>
      </c>
      <c r="J60" s="341" t="s">
        <v>1680</v>
      </c>
      <c r="K60" s="43"/>
      <c r="L60" s="429" t="s">
        <v>1681</v>
      </c>
      <c r="M60" s="443" t="s">
        <v>1654</v>
      </c>
      <c r="N60" s="301"/>
      <c r="O60" s="301"/>
      <c r="P60" s="301"/>
      <c r="Q60" s="301"/>
      <c r="R60" s="301"/>
      <c r="S60" s="301"/>
      <c r="T60" s="301"/>
    </row>
    <row r="61" spans="1:20" ht="28.8" x14ac:dyDescent="0.3">
      <c r="A61" s="299"/>
      <c r="B61" s="332" t="s">
        <v>1682</v>
      </c>
      <c r="C61" s="416"/>
      <c r="D61" s="333" t="s">
        <v>1683</v>
      </c>
      <c r="E61" s="375" t="s">
        <v>1684</v>
      </c>
      <c r="F61" s="330"/>
      <c r="G61" s="327" t="s">
        <v>1522</v>
      </c>
      <c r="H61" s="349" t="s">
        <v>1685</v>
      </c>
      <c r="I61" s="377" t="s">
        <v>1686</v>
      </c>
      <c r="J61" s="341" t="s">
        <v>1680</v>
      </c>
      <c r="K61" s="330"/>
      <c r="L61" s="442"/>
      <c r="M61" s="444"/>
      <c r="N61" s="301"/>
      <c r="O61" s="301"/>
      <c r="P61" s="301"/>
      <c r="Q61" s="301"/>
      <c r="R61" s="301"/>
      <c r="S61" s="301"/>
      <c r="T61" s="301"/>
    </row>
    <row r="62" spans="1:20" ht="28.8" x14ac:dyDescent="0.3">
      <c r="A62" s="299"/>
      <c r="B62" s="332" t="s">
        <v>1687</v>
      </c>
      <c r="C62" s="416"/>
      <c r="D62" s="333" t="s">
        <v>1688</v>
      </c>
      <c r="E62" s="375" t="s">
        <v>1689</v>
      </c>
      <c r="F62" s="330"/>
      <c r="G62" s="348" t="s">
        <v>1564</v>
      </c>
      <c r="H62" s="377"/>
      <c r="I62" s="377" t="s">
        <v>1686</v>
      </c>
      <c r="J62" s="341"/>
      <c r="K62" s="330"/>
      <c r="L62" s="430"/>
      <c r="M62" s="414"/>
      <c r="N62" s="301"/>
      <c r="O62" s="301"/>
      <c r="P62" s="301"/>
      <c r="Q62" s="301"/>
      <c r="R62" s="301"/>
      <c r="S62" s="301"/>
      <c r="T62" s="301"/>
    </row>
    <row r="63" spans="1:20" ht="27.6" x14ac:dyDescent="0.3">
      <c r="A63" s="299"/>
      <c r="B63" s="332" t="s">
        <v>1690</v>
      </c>
      <c r="C63" s="416"/>
      <c r="D63" s="333" t="s">
        <v>1691</v>
      </c>
      <c r="E63" s="375" t="s">
        <v>1692</v>
      </c>
      <c r="F63" s="330"/>
      <c r="G63" s="327" t="s">
        <v>1522</v>
      </c>
      <c r="H63" s="349" t="s">
        <v>1582</v>
      </c>
      <c r="I63" s="349" t="s">
        <v>1556</v>
      </c>
      <c r="J63" s="341" t="s">
        <v>1693</v>
      </c>
      <c r="K63" s="330"/>
      <c r="L63" s="342"/>
      <c r="M63" s="337"/>
      <c r="N63" s="301"/>
      <c r="O63" s="301"/>
      <c r="P63" s="301"/>
      <c r="Q63" s="301"/>
      <c r="R63" s="301"/>
      <c r="S63" s="301"/>
      <c r="T63" s="301"/>
    </row>
    <row r="64" spans="1:20" ht="43.2" x14ac:dyDescent="0.3">
      <c r="A64" s="299"/>
      <c r="B64" s="332" t="s">
        <v>1694</v>
      </c>
      <c r="C64" s="416"/>
      <c r="D64" s="333" t="s">
        <v>1695</v>
      </c>
      <c r="E64" s="375" t="s">
        <v>1696</v>
      </c>
      <c r="F64" s="330"/>
      <c r="G64" s="327" t="s">
        <v>1522</v>
      </c>
      <c r="H64" s="349" t="s">
        <v>1582</v>
      </c>
      <c r="I64" s="349" t="s">
        <v>1556</v>
      </c>
      <c r="J64" s="341" t="s">
        <v>1697</v>
      </c>
      <c r="K64" s="330"/>
      <c r="L64" s="429" t="s">
        <v>1698</v>
      </c>
      <c r="M64" s="413" t="s">
        <v>1697</v>
      </c>
      <c r="N64" s="301"/>
      <c r="O64" s="301"/>
      <c r="P64" s="301"/>
      <c r="Q64" s="301"/>
      <c r="R64" s="301"/>
      <c r="S64" s="301"/>
      <c r="T64" s="301"/>
    </row>
    <row r="65" spans="1:20" ht="14.4" x14ac:dyDescent="0.3">
      <c r="A65" s="299"/>
      <c r="B65" s="332" t="s">
        <v>1699</v>
      </c>
      <c r="C65" s="416"/>
      <c r="D65" s="333" t="s">
        <v>1700</v>
      </c>
      <c r="E65" s="375" t="s">
        <v>1701</v>
      </c>
      <c r="F65" s="330"/>
      <c r="G65" s="327" t="s">
        <v>1522</v>
      </c>
      <c r="H65" s="377" t="s">
        <v>1582</v>
      </c>
      <c r="I65" s="352" t="s">
        <v>1556</v>
      </c>
      <c r="J65" s="341"/>
      <c r="K65" s="330"/>
      <c r="L65" s="430"/>
      <c r="M65" s="414"/>
      <c r="N65" s="301"/>
      <c r="O65" s="301"/>
      <c r="P65" s="301"/>
      <c r="Q65" s="301"/>
      <c r="R65" s="301"/>
      <c r="S65" s="301"/>
      <c r="T65" s="301"/>
    </row>
    <row r="66" spans="1:20" ht="14.4" x14ac:dyDescent="0.3">
      <c r="A66" s="299"/>
      <c r="B66" s="418" t="s">
        <v>1702</v>
      </c>
      <c r="C66" s="416"/>
      <c r="D66" s="445" t="s">
        <v>1703</v>
      </c>
      <c r="E66" s="375" t="s">
        <v>1704</v>
      </c>
      <c r="F66" s="330"/>
      <c r="G66" s="348" t="s">
        <v>1564</v>
      </c>
      <c r="I66" s="390" t="s">
        <v>912</v>
      </c>
      <c r="J66" s="341"/>
      <c r="K66" s="330"/>
      <c r="L66" s="429" t="s">
        <v>1705</v>
      </c>
      <c r="M66" s="413" t="s">
        <v>1706</v>
      </c>
      <c r="N66" s="301"/>
      <c r="O66" s="301"/>
      <c r="P66" s="301"/>
      <c r="Q66" s="301"/>
      <c r="R66" s="301"/>
      <c r="S66" s="301"/>
      <c r="T66" s="301"/>
    </row>
    <row r="67" spans="1:20" ht="28.8" x14ac:dyDescent="0.3">
      <c r="A67" s="299"/>
      <c r="B67" s="419"/>
      <c r="C67" s="416"/>
      <c r="D67" s="446"/>
      <c r="E67" s="375" t="s">
        <v>1707</v>
      </c>
      <c r="F67" s="330"/>
      <c r="G67" s="327" t="s">
        <v>1522</v>
      </c>
      <c r="H67" s="377" t="s">
        <v>1708</v>
      </c>
      <c r="I67" s="390" t="s">
        <v>912</v>
      </c>
      <c r="J67" s="341" t="s">
        <v>1709</v>
      </c>
      <c r="K67" s="330"/>
      <c r="L67" s="430"/>
      <c r="M67" s="414"/>
      <c r="N67" s="301"/>
      <c r="O67" s="301"/>
      <c r="P67" s="301"/>
      <c r="Q67" s="301"/>
      <c r="R67" s="301"/>
      <c r="S67" s="301"/>
      <c r="T67" s="301"/>
    </row>
    <row r="68" spans="1:20" ht="55.2" x14ac:dyDescent="0.3">
      <c r="A68" s="299"/>
      <c r="B68" s="332" t="s">
        <v>1710</v>
      </c>
      <c r="C68" s="417"/>
      <c r="D68" s="333" t="s">
        <v>1711</v>
      </c>
      <c r="E68" s="375" t="s">
        <v>1712</v>
      </c>
      <c r="F68" s="330"/>
      <c r="G68" s="348" t="s">
        <v>1564</v>
      </c>
      <c r="H68" s="391"/>
      <c r="I68" s="340" t="s">
        <v>1713</v>
      </c>
      <c r="J68" s="341" t="s">
        <v>1714</v>
      </c>
      <c r="K68" s="44"/>
      <c r="L68" s="347" t="s">
        <v>1715</v>
      </c>
      <c r="M68" s="337" t="s">
        <v>1709</v>
      </c>
      <c r="N68" s="301"/>
      <c r="O68" s="301"/>
      <c r="P68" s="301"/>
      <c r="Q68" s="301"/>
      <c r="R68" s="301"/>
      <c r="S68" s="301"/>
      <c r="T68" s="301"/>
    </row>
    <row r="69" spans="1:20" ht="58.35" customHeight="1" x14ac:dyDescent="0.3">
      <c r="A69" s="299"/>
      <c r="B69" s="418" t="s">
        <v>1716</v>
      </c>
      <c r="C69" s="415" t="s">
        <v>1717</v>
      </c>
      <c r="D69" s="431" t="s">
        <v>1718</v>
      </c>
      <c r="E69" s="431" t="s">
        <v>1719</v>
      </c>
      <c r="F69" s="330"/>
      <c r="G69" s="433" t="s">
        <v>1522</v>
      </c>
      <c r="H69" s="423" t="s">
        <v>1582</v>
      </c>
      <c r="I69" s="425" t="s">
        <v>1556</v>
      </c>
      <c r="J69" s="427" t="s">
        <v>1720</v>
      </c>
      <c r="K69" s="44"/>
      <c r="L69" s="429" t="s">
        <v>1721</v>
      </c>
      <c r="M69" s="413" t="s">
        <v>1706</v>
      </c>
      <c r="N69" s="301"/>
      <c r="O69" s="301"/>
      <c r="P69" s="301"/>
      <c r="Q69" s="301"/>
      <c r="R69" s="301"/>
      <c r="S69" s="301"/>
      <c r="T69" s="301"/>
    </row>
    <row r="70" spans="1:20" ht="33.6" customHeight="1" x14ac:dyDescent="0.3">
      <c r="A70" s="299"/>
      <c r="B70" s="419"/>
      <c r="C70" s="416"/>
      <c r="D70" s="432"/>
      <c r="E70" s="432"/>
      <c r="F70" s="330"/>
      <c r="G70" s="434"/>
      <c r="H70" s="424"/>
      <c r="I70" s="426"/>
      <c r="J70" s="428"/>
      <c r="K70" s="44"/>
      <c r="L70" s="430"/>
      <c r="M70" s="414"/>
      <c r="N70" s="301"/>
      <c r="O70" s="301"/>
      <c r="P70" s="301"/>
      <c r="Q70" s="301"/>
      <c r="R70" s="301"/>
      <c r="S70" s="301"/>
      <c r="T70" s="301"/>
    </row>
    <row r="71" spans="1:20" ht="82.8" x14ac:dyDescent="0.3">
      <c r="A71" s="299"/>
      <c r="B71" s="332" t="s">
        <v>1722</v>
      </c>
      <c r="C71" s="416"/>
      <c r="D71" s="333" t="s">
        <v>1723</v>
      </c>
      <c r="E71" s="375" t="s">
        <v>1724</v>
      </c>
      <c r="F71" s="330"/>
      <c r="G71" s="327" t="s">
        <v>1522</v>
      </c>
      <c r="H71" s="349" t="s">
        <v>1582</v>
      </c>
      <c r="I71" s="390" t="s">
        <v>1556</v>
      </c>
      <c r="J71" s="341" t="s">
        <v>1725</v>
      </c>
      <c r="K71" s="330"/>
      <c r="L71" s="342" t="s">
        <v>1726</v>
      </c>
      <c r="M71" s="337" t="s">
        <v>1725</v>
      </c>
      <c r="N71" s="301"/>
      <c r="O71" s="301"/>
      <c r="P71" s="301"/>
      <c r="Q71" s="301"/>
      <c r="R71" s="301"/>
      <c r="S71" s="301"/>
      <c r="T71" s="301"/>
    </row>
    <row r="72" spans="1:20" ht="28.8" x14ac:dyDescent="0.3">
      <c r="A72" s="299"/>
      <c r="B72" s="332" t="s">
        <v>1727</v>
      </c>
      <c r="C72" s="416"/>
      <c r="D72" s="333" t="s">
        <v>1728</v>
      </c>
      <c r="E72" s="375" t="s">
        <v>1729</v>
      </c>
      <c r="F72" s="330"/>
      <c r="G72" s="327" t="s">
        <v>1522</v>
      </c>
      <c r="H72" s="377" t="s">
        <v>1582</v>
      </c>
      <c r="I72" s="340" t="s">
        <v>1556</v>
      </c>
      <c r="J72" s="341" t="s">
        <v>1730</v>
      </c>
      <c r="K72" s="44"/>
      <c r="L72" s="342" t="s">
        <v>1731</v>
      </c>
      <c r="M72" s="337" t="s">
        <v>1730</v>
      </c>
      <c r="N72" s="301"/>
      <c r="O72" s="301"/>
      <c r="P72" s="301"/>
      <c r="Q72" s="301"/>
      <c r="R72" s="301"/>
      <c r="S72" s="301"/>
      <c r="T72" s="301"/>
    </row>
    <row r="73" spans="1:20" ht="69" x14ac:dyDescent="0.3">
      <c r="A73" s="299"/>
      <c r="B73" s="332" t="s">
        <v>1732</v>
      </c>
      <c r="C73" s="416"/>
      <c r="D73" s="333" t="s">
        <v>1733</v>
      </c>
      <c r="E73" s="375" t="s">
        <v>1734</v>
      </c>
      <c r="F73" s="330"/>
      <c r="G73" s="338" t="s">
        <v>1542</v>
      </c>
      <c r="H73" s="349" t="s">
        <v>1582</v>
      </c>
      <c r="I73" s="340" t="s">
        <v>1556</v>
      </c>
      <c r="J73" s="341" t="s">
        <v>1735</v>
      </c>
      <c r="K73" s="44"/>
      <c r="L73" s="342" t="s">
        <v>1736</v>
      </c>
      <c r="M73" s="337" t="s">
        <v>1720</v>
      </c>
      <c r="N73" s="301"/>
      <c r="O73" s="301"/>
      <c r="P73" s="301"/>
      <c r="Q73" s="301"/>
      <c r="R73" s="301"/>
      <c r="S73" s="301"/>
      <c r="T73" s="301"/>
    </row>
    <row r="74" spans="1:20" ht="57.6" x14ac:dyDescent="0.3">
      <c r="A74" s="299"/>
      <c r="B74" s="332" t="s">
        <v>1737</v>
      </c>
      <c r="C74" s="416"/>
      <c r="D74" s="333" t="s">
        <v>1738</v>
      </c>
      <c r="E74" s="375" t="s">
        <v>1739</v>
      </c>
      <c r="F74" s="330"/>
      <c r="G74" s="338" t="s">
        <v>1542</v>
      </c>
      <c r="H74" s="349" t="s">
        <v>1582</v>
      </c>
      <c r="I74" s="340" t="s">
        <v>1556</v>
      </c>
      <c r="J74" s="341" t="s">
        <v>1735</v>
      </c>
      <c r="K74" s="44"/>
      <c r="L74" s="342" t="s">
        <v>1740</v>
      </c>
      <c r="M74" s="337" t="s">
        <v>1741</v>
      </c>
      <c r="N74" s="301"/>
      <c r="O74" s="301"/>
      <c r="P74" s="301"/>
      <c r="Q74" s="301"/>
      <c r="R74" s="301"/>
      <c r="S74" s="301"/>
      <c r="T74" s="301"/>
    </row>
    <row r="75" spans="1:20" ht="41.4" x14ac:dyDescent="0.3">
      <c r="A75" s="299"/>
      <c r="B75" s="332" t="s">
        <v>1742</v>
      </c>
      <c r="C75" s="417"/>
      <c r="D75" s="333" t="s">
        <v>1743</v>
      </c>
      <c r="E75" s="375" t="s">
        <v>1744</v>
      </c>
      <c r="F75" s="330"/>
      <c r="G75" s="348" t="s">
        <v>1564</v>
      </c>
      <c r="H75" s="349"/>
      <c r="I75" s="390" t="s">
        <v>912</v>
      </c>
      <c r="J75" s="341"/>
      <c r="K75" s="330"/>
      <c r="L75" s="342" t="s">
        <v>1745</v>
      </c>
      <c r="M75" s="337"/>
      <c r="N75" s="301"/>
      <c r="O75" s="301"/>
      <c r="P75" s="301"/>
      <c r="Q75" s="301"/>
      <c r="R75" s="301"/>
      <c r="S75" s="301"/>
      <c r="T75" s="301"/>
    </row>
    <row r="76" spans="1:20" ht="28.8" x14ac:dyDescent="0.3">
      <c r="A76" s="299"/>
      <c r="B76" s="332" t="s">
        <v>1746</v>
      </c>
      <c r="C76" s="415" t="s">
        <v>1747</v>
      </c>
      <c r="D76" s="333" t="s">
        <v>1748</v>
      </c>
      <c r="E76" s="375" t="s">
        <v>1749</v>
      </c>
      <c r="F76" s="330"/>
      <c r="G76" s="327" t="s">
        <v>1522</v>
      </c>
      <c r="H76" s="349" t="s">
        <v>1582</v>
      </c>
      <c r="I76" s="390" t="s">
        <v>1556</v>
      </c>
      <c r="J76" s="341" t="s">
        <v>1750</v>
      </c>
      <c r="K76" s="330"/>
      <c r="L76" s="342" t="s">
        <v>1751</v>
      </c>
      <c r="M76" s="337" t="s">
        <v>1750</v>
      </c>
      <c r="N76" s="301"/>
      <c r="O76" s="301"/>
      <c r="P76" s="301"/>
      <c r="Q76" s="301"/>
      <c r="R76" s="301"/>
      <c r="S76" s="301"/>
      <c r="T76" s="301"/>
    </row>
    <row r="77" spans="1:20" ht="62.55" customHeight="1" x14ac:dyDescent="0.3">
      <c r="A77" s="299"/>
      <c r="B77" s="332" t="s">
        <v>1752</v>
      </c>
      <c r="C77" s="416"/>
      <c r="D77" s="333" t="s">
        <v>1753</v>
      </c>
      <c r="E77" s="375" t="s">
        <v>1754</v>
      </c>
      <c r="F77" s="330"/>
      <c r="G77" s="348" t="s">
        <v>1564</v>
      </c>
      <c r="H77" s="377"/>
      <c r="I77" s="340" t="s">
        <v>1537</v>
      </c>
      <c r="J77" s="341"/>
      <c r="K77" s="330"/>
      <c r="L77" s="342"/>
      <c r="M77" s="337"/>
      <c r="N77" s="301"/>
      <c r="O77" s="301"/>
      <c r="P77" s="301"/>
      <c r="Q77" s="301"/>
      <c r="R77" s="301"/>
      <c r="S77" s="301"/>
      <c r="T77" s="301"/>
    </row>
    <row r="78" spans="1:20" ht="43.2" x14ac:dyDescent="0.3">
      <c r="A78" s="299"/>
      <c r="B78" s="418" t="s">
        <v>1755</v>
      </c>
      <c r="C78" s="416"/>
      <c r="D78" s="333" t="s">
        <v>1756</v>
      </c>
      <c r="E78" s="333" t="s">
        <v>1757</v>
      </c>
      <c r="F78" s="330"/>
      <c r="G78" s="348" t="s">
        <v>1564</v>
      </c>
      <c r="H78" s="392"/>
      <c r="I78" s="340" t="s">
        <v>1537</v>
      </c>
      <c r="J78" s="341"/>
      <c r="K78" s="330"/>
      <c r="L78" s="420" t="s">
        <v>1758</v>
      </c>
      <c r="M78" s="337" t="s">
        <v>1750</v>
      </c>
      <c r="N78" s="301"/>
      <c r="O78" s="301"/>
      <c r="P78" s="301"/>
      <c r="Q78" s="301"/>
      <c r="R78" s="301"/>
      <c r="S78" s="301"/>
      <c r="T78" s="301"/>
    </row>
    <row r="79" spans="1:20" ht="43.2" x14ac:dyDescent="0.3">
      <c r="A79" s="299"/>
      <c r="B79" s="419"/>
      <c r="C79" s="417"/>
      <c r="D79" s="333" t="s">
        <v>1756</v>
      </c>
      <c r="E79" s="333" t="s">
        <v>1759</v>
      </c>
      <c r="F79" s="330"/>
      <c r="G79" s="348" t="s">
        <v>1564</v>
      </c>
      <c r="H79" s="392"/>
      <c r="I79" s="340" t="s">
        <v>1537</v>
      </c>
      <c r="J79" s="341"/>
      <c r="K79" s="330"/>
      <c r="L79" s="421"/>
      <c r="M79" s="337" t="s">
        <v>1706</v>
      </c>
      <c r="N79" s="301"/>
      <c r="O79" s="301"/>
      <c r="P79" s="301"/>
      <c r="Q79" s="301"/>
      <c r="R79" s="301"/>
      <c r="S79" s="301"/>
      <c r="T79" s="301"/>
    </row>
    <row r="80" spans="1:20" ht="14.4" x14ac:dyDescent="0.3">
      <c r="A80" s="301"/>
      <c r="B80" s="301"/>
      <c r="C80" s="301"/>
      <c r="D80" s="301"/>
      <c r="E80" s="301"/>
      <c r="F80" s="301"/>
      <c r="G80" s="301"/>
      <c r="H80" s="301"/>
      <c r="I80" s="301"/>
      <c r="J80" s="301"/>
      <c r="K80" s="301"/>
      <c r="L80" s="301"/>
      <c r="M80" s="301"/>
      <c r="N80" s="301"/>
      <c r="O80" s="301"/>
      <c r="P80" s="301"/>
      <c r="Q80" s="301"/>
      <c r="R80" s="301"/>
      <c r="S80" s="301"/>
      <c r="T80" s="301"/>
    </row>
    <row r="81" spans="1:20" ht="14.55" customHeight="1" x14ac:dyDescent="0.3">
      <c r="A81" s="301"/>
      <c r="B81" s="422" t="s">
        <v>1760</v>
      </c>
      <c r="C81" s="422"/>
      <c r="D81" s="422"/>
      <c r="E81" s="422"/>
      <c r="F81" s="422"/>
      <c r="G81" s="422"/>
      <c r="H81" s="422"/>
      <c r="I81" s="422"/>
      <c r="J81" s="422"/>
      <c r="K81" s="301"/>
      <c r="L81" s="301"/>
      <c r="M81" s="301"/>
      <c r="N81" s="301"/>
      <c r="O81" s="301"/>
      <c r="P81" s="301"/>
      <c r="Q81" s="301"/>
      <c r="R81" s="301"/>
      <c r="S81" s="301"/>
      <c r="T81" s="301"/>
    </row>
    <row r="82" spans="1:20" ht="14.4" x14ac:dyDescent="0.3">
      <c r="A82" s="301"/>
      <c r="B82" s="422"/>
      <c r="C82" s="422"/>
      <c r="D82" s="422"/>
      <c r="E82" s="422"/>
      <c r="F82" s="422"/>
      <c r="G82" s="422"/>
      <c r="H82" s="422"/>
      <c r="I82" s="422"/>
      <c r="J82" s="422"/>
      <c r="K82" s="301"/>
      <c r="L82" s="301"/>
      <c r="M82" s="301"/>
      <c r="N82" s="301"/>
      <c r="O82" s="301"/>
      <c r="P82" s="301"/>
      <c r="Q82" s="301"/>
      <c r="R82" s="301"/>
      <c r="S82" s="301"/>
      <c r="T82" s="301"/>
    </row>
    <row r="83" spans="1:20" ht="14.4" x14ac:dyDescent="0.3">
      <c r="A83" s="301"/>
      <c r="B83" s="422"/>
      <c r="C83" s="422"/>
      <c r="D83" s="422"/>
      <c r="E83" s="422"/>
      <c r="F83" s="422"/>
      <c r="G83" s="422"/>
      <c r="H83" s="422"/>
      <c r="I83" s="422"/>
      <c r="J83" s="422"/>
      <c r="K83" s="301"/>
      <c r="L83" s="301"/>
      <c r="M83" s="301"/>
      <c r="N83" s="301"/>
      <c r="O83" s="301"/>
      <c r="P83" s="301"/>
      <c r="Q83" s="301"/>
      <c r="R83" s="301"/>
      <c r="S83" s="301"/>
      <c r="T83" s="301"/>
    </row>
    <row r="84" spans="1:20" ht="14.4" x14ac:dyDescent="0.3">
      <c r="A84" s="301"/>
      <c r="B84" s="301"/>
      <c r="C84" s="301"/>
      <c r="D84" s="301"/>
      <c r="E84" s="301"/>
      <c r="F84" s="301"/>
      <c r="G84" s="301"/>
      <c r="H84" s="301"/>
      <c r="I84" s="301"/>
      <c r="J84" s="301"/>
      <c r="K84" s="301"/>
      <c r="L84" s="301"/>
      <c r="M84" s="301"/>
      <c r="N84" s="301"/>
      <c r="O84" s="301"/>
      <c r="P84" s="301"/>
      <c r="Q84" s="301"/>
      <c r="R84" s="301"/>
      <c r="S84" s="301"/>
      <c r="T84" s="301"/>
    </row>
    <row r="85" spans="1:20" ht="22.8" x14ac:dyDescent="0.4">
      <c r="A85" s="301"/>
      <c r="B85" s="393" t="s">
        <v>2</v>
      </c>
      <c r="C85" s="301"/>
      <c r="D85" s="301"/>
      <c r="E85" s="301"/>
      <c r="F85" s="301"/>
      <c r="G85" s="301"/>
      <c r="H85" s="301"/>
      <c r="I85" s="301"/>
      <c r="J85" s="301"/>
      <c r="K85" s="301"/>
      <c r="L85" s="301"/>
      <c r="M85" s="301"/>
      <c r="N85" s="301"/>
      <c r="O85" s="301"/>
      <c r="P85" s="301"/>
      <c r="Q85" s="301"/>
      <c r="R85" s="301"/>
      <c r="S85" s="301"/>
      <c r="T85" s="301"/>
    </row>
    <row r="86" spans="1:20" ht="14.55" customHeight="1" x14ac:dyDescent="0.3">
      <c r="A86" s="301"/>
      <c r="B86" s="422" t="s">
        <v>1761</v>
      </c>
      <c r="C86" s="422"/>
      <c r="D86" s="422"/>
      <c r="E86" s="422"/>
      <c r="F86" s="422"/>
      <c r="G86" s="422"/>
      <c r="H86" s="422"/>
      <c r="I86" s="422"/>
      <c r="J86" s="422"/>
      <c r="K86" s="422"/>
      <c r="L86" s="422"/>
      <c r="M86" s="301"/>
      <c r="N86" s="301"/>
      <c r="O86" s="301"/>
      <c r="P86" s="301"/>
      <c r="Q86" s="301"/>
      <c r="R86" s="301"/>
      <c r="S86" s="301"/>
      <c r="T86" s="301"/>
    </row>
    <row r="87" spans="1:20" ht="14.4" x14ac:dyDescent="0.3">
      <c r="A87" s="301"/>
      <c r="B87" s="422"/>
      <c r="C87" s="422"/>
      <c r="D87" s="422"/>
      <c r="E87" s="422"/>
      <c r="F87" s="422"/>
      <c r="G87" s="422"/>
      <c r="H87" s="422"/>
      <c r="I87" s="422"/>
      <c r="J87" s="422"/>
      <c r="K87" s="422"/>
      <c r="L87" s="422"/>
      <c r="M87" s="301"/>
      <c r="N87" s="301"/>
      <c r="O87" s="301"/>
      <c r="P87" s="301"/>
      <c r="Q87" s="301"/>
      <c r="R87" s="301"/>
      <c r="S87" s="301"/>
      <c r="T87" s="301"/>
    </row>
    <row r="88" spans="1:20" ht="14.4" x14ac:dyDescent="0.3">
      <c r="A88" s="301"/>
      <c r="B88" s="422"/>
      <c r="C88" s="422"/>
      <c r="D88" s="422"/>
      <c r="E88" s="422"/>
      <c r="F88" s="422"/>
      <c r="G88" s="422"/>
      <c r="H88" s="422"/>
      <c r="I88" s="422"/>
      <c r="J88" s="422"/>
      <c r="K88" s="422"/>
      <c r="L88" s="422"/>
      <c r="M88" s="301"/>
      <c r="N88" s="301"/>
      <c r="O88" s="301"/>
      <c r="P88" s="301"/>
      <c r="Q88" s="301"/>
      <c r="R88" s="301"/>
      <c r="S88" s="301"/>
      <c r="T88" s="301"/>
    </row>
    <row r="89" spans="1:20" ht="14.4" x14ac:dyDescent="0.3">
      <c r="A89" s="301"/>
      <c r="B89" s="422"/>
      <c r="C89" s="422"/>
      <c r="D89" s="422"/>
      <c r="E89" s="422"/>
      <c r="F89" s="422"/>
      <c r="G89" s="422"/>
      <c r="H89" s="422"/>
      <c r="I89" s="422"/>
      <c r="J89" s="422"/>
      <c r="K89" s="422"/>
      <c r="L89" s="422"/>
      <c r="M89" s="301"/>
      <c r="N89" s="301"/>
      <c r="O89" s="301"/>
      <c r="P89" s="301"/>
      <c r="Q89" s="301"/>
      <c r="R89" s="301"/>
      <c r="S89" s="301"/>
      <c r="T89" s="301"/>
    </row>
    <row r="90" spans="1:20" ht="14.4" x14ac:dyDescent="0.3">
      <c r="A90" s="301"/>
      <c r="B90" s="422"/>
      <c r="C90" s="422"/>
      <c r="D90" s="422"/>
      <c r="E90" s="422"/>
      <c r="F90" s="422"/>
      <c r="G90" s="422"/>
      <c r="H90" s="422"/>
      <c r="I90" s="422"/>
      <c r="J90" s="422"/>
      <c r="K90" s="422"/>
      <c r="L90" s="422"/>
      <c r="M90" s="301"/>
      <c r="N90" s="301"/>
      <c r="O90" s="301"/>
      <c r="P90" s="301"/>
      <c r="Q90" s="301"/>
      <c r="R90" s="301"/>
      <c r="S90" s="301"/>
      <c r="T90" s="301"/>
    </row>
    <row r="91" spans="1:20" ht="14.4" x14ac:dyDescent="0.3">
      <c r="A91" s="301"/>
      <c r="B91" s="422"/>
      <c r="C91" s="422"/>
      <c r="D91" s="422"/>
      <c r="E91" s="422"/>
      <c r="F91" s="422"/>
      <c r="G91" s="422"/>
      <c r="H91" s="422"/>
      <c r="I91" s="422"/>
      <c r="J91" s="422"/>
      <c r="K91" s="422"/>
      <c r="L91" s="422"/>
      <c r="M91" s="301"/>
      <c r="N91" s="301"/>
      <c r="O91" s="301"/>
      <c r="P91" s="301"/>
      <c r="Q91" s="301"/>
      <c r="R91" s="301"/>
      <c r="S91" s="301"/>
      <c r="T91" s="301"/>
    </row>
    <row r="92" spans="1:20" ht="14.4" x14ac:dyDescent="0.3">
      <c r="A92" s="301"/>
      <c r="B92" s="422"/>
      <c r="C92" s="422"/>
      <c r="D92" s="422"/>
      <c r="E92" s="422"/>
      <c r="F92" s="422"/>
      <c r="G92" s="422"/>
      <c r="H92" s="422"/>
      <c r="I92" s="422"/>
      <c r="J92" s="422"/>
      <c r="K92" s="422"/>
      <c r="L92" s="422"/>
      <c r="M92" s="301"/>
      <c r="N92" s="301"/>
      <c r="O92" s="301"/>
      <c r="P92" s="301"/>
      <c r="Q92" s="301"/>
      <c r="R92" s="301"/>
      <c r="S92" s="301"/>
      <c r="T92" s="301"/>
    </row>
    <row r="93" spans="1:20" ht="14.4" x14ac:dyDescent="0.3">
      <c r="A93" s="301"/>
      <c r="B93" s="422"/>
      <c r="C93" s="422"/>
      <c r="D93" s="422"/>
      <c r="E93" s="422"/>
      <c r="F93" s="422"/>
      <c r="G93" s="422"/>
      <c r="H93" s="422"/>
      <c r="I93" s="422"/>
      <c r="J93" s="422"/>
      <c r="K93" s="422"/>
      <c r="L93" s="422"/>
      <c r="M93" s="301"/>
      <c r="N93" s="301"/>
      <c r="O93" s="301"/>
      <c r="P93" s="301"/>
      <c r="Q93" s="301"/>
      <c r="R93" s="301"/>
      <c r="S93" s="301"/>
      <c r="T93" s="301"/>
    </row>
    <row r="94" spans="1:20" ht="14.4" x14ac:dyDescent="0.3">
      <c r="A94" s="301"/>
      <c r="B94" s="422"/>
      <c r="C94" s="422"/>
      <c r="D94" s="422"/>
      <c r="E94" s="422"/>
      <c r="F94" s="422"/>
      <c r="G94" s="422"/>
      <c r="H94" s="422"/>
      <c r="I94" s="422"/>
      <c r="J94" s="422"/>
      <c r="K94" s="422"/>
      <c r="L94" s="422"/>
      <c r="M94" s="301"/>
      <c r="N94" s="301"/>
      <c r="O94" s="301"/>
      <c r="P94" s="301"/>
      <c r="Q94" s="301"/>
      <c r="R94" s="301"/>
      <c r="S94" s="301"/>
      <c r="T94" s="301"/>
    </row>
    <row r="95" spans="1:20" ht="14.4" x14ac:dyDescent="0.3">
      <c r="A95" s="301"/>
      <c r="B95" s="422"/>
      <c r="C95" s="422"/>
      <c r="D95" s="422"/>
      <c r="E95" s="422"/>
      <c r="F95" s="422"/>
      <c r="G95" s="422"/>
      <c r="H95" s="422"/>
      <c r="I95" s="422"/>
      <c r="J95" s="422"/>
      <c r="K95" s="422"/>
      <c r="L95" s="422"/>
      <c r="M95" s="301"/>
      <c r="N95" s="301"/>
      <c r="O95" s="301"/>
      <c r="P95" s="301"/>
      <c r="Q95" s="301"/>
      <c r="R95" s="301"/>
      <c r="S95" s="301"/>
      <c r="T95" s="301"/>
    </row>
    <row r="96" spans="1:20" ht="14.4" x14ac:dyDescent="0.3">
      <c r="A96" s="301"/>
      <c r="B96" s="422"/>
      <c r="C96" s="422"/>
      <c r="D96" s="422"/>
      <c r="E96" s="422"/>
      <c r="F96" s="422"/>
      <c r="G96" s="422"/>
      <c r="H96" s="422"/>
      <c r="I96" s="422"/>
      <c r="J96" s="422"/>
      <c r="K96" s="422"/>
      <c r="L96" s="422"/>
      <c r="M96" s="301"/>
      <c r="N96" s="301"/>
      <c r="O96" s="301"/>
      <c r="P96" s="301"/>
      <c r="Q96" s="301"/>
      <c r="R96" s="301"/>
      <c r="S96" s="301"/>
      <c r="T96" s="301"/>
    </row>
    <row r="97" spans="1:20" ht="14.4" x14ac:dyDescent="0.3">
      <c r="A97" s="301"/>
      <c r="B97" s="422"/>
      <c r="C97" s="422"/>
      <c r="D97" s="422"/>
      <c r="E97" s="422"/>
      <c r="F97" s="422"/>
      <c r="G97" s="422"/>
      <c r="H97" s="422"/>
      <c r="I97" s="422"/>
      <c r="J97" s="422"/>
      <c r="K97" s="422"/>
      <c r="L97" s="422"/>
      <c r="M97" s="301"/>
      <c r="N97" s="301"/>
      <c r="O97" s="301"/>
      <c r="P97" s="301"/>
      <c r="Q97" s="301"/>
      <c r="R97" s="301"/>
      <c r="S97" s="301"/>
      <c r="T97" s="301"/>
    </row>
    <row r="98" spans="1:20" ht="14.4" x14ac:dyDescent="0.3">
      <c r="A98" s="301"/>
      <c r="B98" s="422"/>
      <c r="C98" s="422"/>
      <c r="D98" s="422"/>
      <c r="E98" s="422"/>
      <c r="F98" s="422"/>
      <c r="G98" s="422"/>
      <c r="H98" s="422"/>
      <c r="I98" s="422"/>
      <c r="J98" s="422"/>
      <c r="K98" s="422"/>
      <c r="L98" s="422"/>
      <c r="M98" s="301"/>
      <c r="N98" s="301"/>
      <c r="O98" s="301"/>
      <c r="P98" s="301"/>
      <c r="Q98" s="301"/>
      <c r="R98" s="301"/>
      <c r="S98" s="301"/>
      <c r="T98" s="301"/>
    </row>
    <row r="99" spans="1:20" ht="14.4" x14ac:dyDescent="0.3">
      <c r="A99" s="301"/>
      <c r="B99" s="422"/>
      <c r="C99" s="422"/>
      <c r="D99" s="422"/>
      <c r="E99" s="422"/>
      <c r="F99" s="422"/>
      <c r="G99" s="422"/>
      <c r="H99" s="422"/>
      <c r="I99" s="422"/>
      <c r="J99" s="422"/>
      <c r="K99" s="422"/>
      <c r="L99" s="422"/>
      <c r="M99" s="301"/>
      <c r="N99" s="301"/>
      <c r="O99" s="301"/>
      <c r="P99" s="301"/>
      <c r="Q99" s="301"/>
      <c r="R99" s="301"/>
      <c r="S99" s="301"/>
      <c r="T99" s="301"/>
    </row>
    <row r="100" spans="1:20" ht="14.4" x14ac:dyDescent="0.3">
      <c r="A100" s="301"/>
      <c r="B100" s="422"/>
      <c r="C100" s="422"/>
      <c r="D100" s="422"/>
      <c r="E100" s="422"/>
      <c r="F100" s="422"/>
      <c r="G100" s="422"/>
      <c r="H100" s="422"/>
      <c r="I100" s="422"/>
      <c r="J100" s="422"/>
      <c r="K100" s="422"/>
      <c r="L100" s="422"/>
      <c r="M100" s="301"/>
      <c r="N100" s="301"/>
      <c r="O100" s="301"/>
      <c r="P100" s="301"/>
      <c r="Q100" s="301"/>
      <c r="R100" s="301"/>
      <c r="S100" s="301"/>
      <c r="T100" s="301"/>
    </row>
    <row r="101" spans="1:20" ht="14.4" x14ac:dyDescent="0.3">
      <c r="A101" s="301"/>
      <c r="B101" s="301"/>
      <c r="C101" s="301"/>
      <c r="D101" s="301"/>
      <c r="E101" s="301"/>
      <c r="F101" s="301"/>
      <c r="G101" s="301"/>
      <c r="H101" s="301"/>
      <c r="I101" s="301"/>
      <c r="J101" s="301"/>
      <c r="K101" s="301"/>
      <c r="L101" s="301"/>
      <c r="M101" s="301"/>
      <c r="N101" s="301"/>
      <c r="O101" s="301"/>
      <c r="P101" s="301"/>
      <c r="Q101" s="301"/>
      <c r="R101" s="301"/>
      <c r="S101" s="301"/>
      <c r="T101" s="301"/>
    </row>
    <row r="102" spans="1:20" ht="14.4" x14ac:dyDescent="0.3">
      <c r="A102" s="301"/>
      <c r="B102" s="301"/>
      <c r="C102" s="301"/>
      <c r="D102" s="301"/>
      <c r="E102" s="301"/>
      <c r="F102" s="301"/>
      <c r="G102" s="301"/>
      <c r="H102" s="301"/>
      <c r="I102" s="301"/>
      <c r="J102" s="301"/>
      <c r="K102" s="301"/>
      <c r="L102" s="301"/>
      <c r="M102" s="301"/>
      <c r="N102" s="301"/>
      <c r="O102" s="301"/>
      <c r="P102" s="301"/>
      <c r="Q102" s="301"/>
      <c r="R102" s="301"/>
      <c r="S102" s="301"/>
      <c r="T102" s="301"/>
    </row>
    <row r="103" spans="1:20" ht="14.4" x14ac:dyDescent="0.3">
      <c r="A103" s="301"/>
      <c r="B103" s="301"/>
      <c r="C103" s="301"/>
      <c r="D103" s="301"/>
      <c r="E103" s="301"/>
      <c r="F103" s="301"/>
      <c r="G103" s="301"/>
      <c r="H103" s="301"/>
      <c r="I103" s="301"/>
      <c r="J103" s="301"/>
      <c r="K103" s="301"/>
      <c r="L103" s="301"/>
      <c r="M103" s="301"/>
      <c r="N103" s="301"/>
      <c r="O103" s="301"/>
      <c r="P103" s="301"/>
      <c r="Q103" s="301"/>
      <c r="R103" s="301"/>
      <c r="S103" s="301"/>
      <c r="T103" s="301"/>
    </row>
  </sheetData>
  <mergeCells count="56">
    <mergeCell ref="B19:E19"/>
    <mergeCell ref="G19:J19"/>
    <mergeCell ref="L19:M19"/>
    <mergeCell ref="B21:B24"/>
    <mergeCell ref="C21:C27"/>
    <mergeCell ref="D21:D24"/>
    <mergeCell ref="J21:J24"/>
    <mergeCell ref="L21:L24"/>
    <mergeCell ref="M21:M24"/>
    <mergeCell ref="B30:B31"/>
    <mergeCell ref="C30:C31"/>
    <mergeCell ref="D30:D31"/>
    <mergeCell ref="C32:C36"/>
    <mergeCell ref="B38:E38"/>
    <mergeCell ref="L38:M38"/>
    <mergeCell ref="C40:C43"/>
    <mergeCell ref="H40:H41"/>
    <mergeCell ref="I40:I41"/>
    <mergeCell ref="L40:L41"/>
    <mergeCell ref="G38:J38"/>
    <mergeCell ref="J40:J41"/>
    <mergeCell ref="M40:M41"/>
    <mergeCell ref="C45:C56"/>
    <mergeCell ref="L46:L47"/>
    <mergeCell ref="M46:M47"/>
    <mergeCell ref="M49:M50"/>
    <mergeCell ref="B53:B54"/>
    <mergeCell ref="D53:D54"/>
    <mergeCell ref="M54:M55"/>
    <mergeCell ref="B58:E58"/>
    <mergeCell ref="G58:J58"/>
    <mergeCell ref="L58:M58"/>
    <mergeCell ref="C60:C68"/>
    <mergeCell ref="L60:L62"/>
    <mergeCell ref="M60:M62"/>
    <mergeCell ref="L64:L65"/>
    <mergeCell ref="M64:M65"/>
    <mergeCell ref="B66:B67"/>
    <mergeCell ref="D66:D67"/>
    <mergeCell ref="L66:L67"/>
    <mergeCell ref="M66:M67"/>
    <mergeCell ref="B86:L100"/>
    <mergeCell ref="L69:L70"/>
    <mergeCell ref="B69:B70"/>
    <mergeCell ref="C69:C75"/>
    <mergeCell ref="D69:D70"/>
    <mergeCell ref="E69:E70"/>
    <mergeCell ref="G69:G70"/>
    <mergeCell ref="M69:M70"/>
    <mergeCell ref="C76:C79"/>
    <mergeCell ref="B78:B79"/>
    <mergeCell ref="L78:L79"/>
    <mergeCell ref="B81:J83"/>
    <mergeCell ref="H69:H70"/>
    <mergeCell ref="I69:I70"/>
    <mergeCell ref="J69:J70"/>
  </mergeCells>
  <conditionalFormatting sqref="J21">
    <cfRule type="cellIs" dxfId="9" priority="5" operator="equal">
      <formula>""</formula>
    </cfRule>
  </conditionalFormatting>
  <conditionalFormatting sqref="J26:J35">
    <cfRule type="cellIs" dxfId="8" priority="4" operator="equal">
      <formula>""</formula>
    </cfRule>
  </conditionalFormatting>
  <conditionalFormatting sqref="J40 J42:J47">
    <cfRule type="cellIs" dxfId="7" priority="3" operator="equal">
      <formula>""</formula>
    </cfRule>
  </conditionalFormatting>
  <conditionalFormatting sqref="J49:J56">
    <cfRule type="cellIs" dxfId="6" priority="2" operator="equal">
      <formula>""</formula>
    </cfRule>
  </conditionalFormatting>
  <conditionalFormatting sqref="J60:J69 J71:J79">
    <cfRule type="cellIs" dxfId="5" priority="1" operator="equal">
      <formula>""</formula>
    </cfRule>
  </conditionalFormatting>
  <conditionalFormatting sqref="M21 M25:M35">
    <cfRule type="cellIs" dxfId="4" priority="6" operator="equal">
      <formula>""</formula>
    </cfRule>
  </conditionalFormatting>
  <conditionalFormatting sqref="M40 M42:M46 M49 M51:M54 M56">
    <cfRule type="cellIs" dxfId="3" priority="7" operator="equal">
      <formula>""</formula>
    </cfRule>
  </conditionalFormatting>
  <conditionalFormatting sqref="M60 M63:M64 M66 M68:M69 M71:M79">
    <cfRule type="cellIs" dxfId="2" priority="8" operator="equal">
      <formula>""</formula>
    </cfRule>
  </conditionalFormatting>
  <hyperlinks>
    <hyperlink ref="J35" r:id="rId1" xr:uid="{C457F44C-8A79-4DBE-BEEE-CCFA7FAD8B1E}"/>
    <hyperlink ref="J64" r:id="rId2" xr:uid="{02701057-310A-490D-9F79-9BF490192C68}"/>
    <hyperlink ref="M64" r:id="rId3" xr:uid="{87CCC292-57F6-48BC-A3F2-081E4B5BDFA9}"/>
    <hyperlink ref="J76" r:id="rId4" xr:uid="{6956CD72-70B0-4585-8BC7-C89E619942F1}"/>
    <hyperlink ref="M76" r:id="rId5" xr:uid="{30BE10D5-88CF-4970-B1AF-0793E8884453}"/>
    <hyperlink ref="M78" r:id="rId6" display="Anti Corruption Guideline" xr:uid="{C305CA8C-33FF-4085-B5C7-2F8F3C8E89A5}"/>
    <hyperlink ref="J69" r:id="rId7" xr:uid="{E6A0CB2C-06E5-4663-BFC4-D5113721E7AD}"/>
    <hyperlink ref="L56" r:id="rId8" display="Green Finance (volkswagenag.com)" xr:uid="{2208119C-80A8-48E2-B238-7A22FA766CC4}"/>
    <hyperlink ref="J51" r:id="rId9" xr:uid="{5E608282-D780-4E2B-8467-A3C90A122DE2}"/>
    <hyperlink ref="J54" r:id="rId10" xr:uid="{9EA900B5-BDF1-4FE1-9221-D961525FF6F0}"/>
    <hyperlink ref="J55" r:id="rId11" xr:uid="{5B7ABA3C-2AA1-4AA0-ADEC-4BC1B3F07E85}"/>
    <hyperlink ref="M79" r:id="rId12" xr:uid="{4C36CB80-201C-45E1-8CCE-43E8018A2351}"/>
    <hyperlink ref="J64:J65" r:id="rId13" display="Group Complaint Mechanism" xr:uid="{1591A9A9-ECCD-4DD5-9205-F43782AE378E}"/>
    <hyperlink ref="M26" r:id="rId14" location=":~:text=examined%20and%20implemented.-,POLICY%3A%20RESOURCE%20USE%20AND%20CIRCULAR%20ECONOMY,-Resource%20use%20and" xr:uid="{B2D21C61-DD63-44AF-85F9-0BEF4ACC94A4}"/>
    <hyperlink ref="J68" r:id="rId15" xr:uid="{FEC0C27F-1EA7-45D7-8C6E-F3FF42DC755B}"/>
    <hyperlink ref="J26" r:id="rId16" xr:uid="{0AD7B351-382C-4447-9C17-12AA3602D262}"/>
    <hyperlink ref="M25" r:id="rId17" xr:uid="{33EA3467-7A16-4B6C-9763-41718567EA42}"/>
    <hyperlink ref="J27" r:id="rId18" xr:uid="{70580BD2-E9AB-40FC-8EB7-0C30D4734828}"/>
    <hyperlink ref="M27" r:id="rId19" xr:uid="{EA7D55C5-C4E7-4D38-9377-477164D6CA5E}"/>
    <hyperlink ref="J28" r:id="rId20" xr:uid="{585066EB-3173-4BEC-B10D-1F3C47737CCE}"/>
    <hyperlink ref="M28" r:id="rId21" xr:uid="{F5374685-19D7-47B0-910A-70607CB9F77D}"/>
    <hyperlink ref="J30" r:id="rId22" xr:uid="{14380D01-786D-4C48-8D4A-7BBA6FB2FA59}"/>
    <hyperlink ref="J31" r:id="rId23" xr:uid="{D2F8C498-7A22-4EEC-9204-57A12B6F358A}"/>
    <hyperlink ref="J32" r:id="rId24" xr:uid="{9DB3E34D-9360-4968-89DB-996722F0A8E6}"/>
    <hyperlink ref="M32" r:id="rId25" xr:uid="{27BC6DBC-4D5F-4624-91E7-A8779031CAE8}"/>
    <hyperlink ref="J33" r:id="rId26" xr:uid="{1D0092C5-52C2-420A-8914-9826E08EF806}"/>
    <hyperlink ref="M33" r:id="rId27" xr:uid="{49DA7508-94A0-43A6-96F3-0158BFC9CEFA}"/>
    <hyperlink ref="J34" r:id="rId28" location=":~:text=Metrics%20related%20to%20pay%20gaps%20and%20annual%20total%20gross%20remuneration" xr:uid="{90994EC2-1DDF-4E81-9A8C-F4EB3C3A95CC}"/>
    <hyperlink ref="M34" r:id="rId29" location=":~:text=Metrics%20related%20to%20pay%20gaps%20and%20annual%20total%20gross%20remuneration" xr:uid="{33D801BA-92CB-409D-A0DA-2115C2B238C3}"/>
    <hyperlink ref="M35" r:id="rId30" location=":~:text=and%20Non%2DEmployees-,Employees%20and%20Non%2DEmployees,-As%20a%20socially" xr:uid="{42B14E4F-F292-40E4-A242-59A3200F4072}"/>
    <hyperlink ref="J43" r:id="rId31" location=":~:text=vehicle%20efficiency%E2%80%9D.-,STRATEGY%3A%20CLIMATE%20CHANGE%20AND%20TRANSITION%20PLAN,-Close%20all" display="CLimate Change and Transition Plan" xr:uid="{E82915BB-199B-4419-9200-3E287C03914A}"/>
    <hyperlink ref="M43" r:id="rId32" location=":~:text=vehicle%20efficiency%E2%80%9D.-,STRATEGY%3A%20CLIMATE%20CHANGE%20AND%20TRANSITION%20PLAN,-Close%20all" display="CLimate Change and Transition Plan" xr:uid="{3C23A7D7-61BE-4C8B-9427-4655D8105815}"/>
    <hyperlink ref="J45" r:id="rId33" location="overarching-targets-and:~:text=them%20if%20necessary.-,OVERARCHING%20TARGETS%20AND%20METRICS,-Reduction%20of%20specific" xr:uid="{49CC4E40-710B-4179-A124-124377F69A51}"/>
    <hyperlink ref="M45" r:id="rId34" location="overarching-targets-and:~:text=them%20if%20necessary.-,OVERARCHING%20TARGETS%20AND%20METRICS,-Reduction%20of%20specific" xr:uid="{C8A7457D-76D9-45E7-9F7F-12C7609C0849}"/>
    <hyperlink ref="J46:J47" r:id="rId35" location=":~:text=Water-,Water,-Water%20is%20a" display="Water" xr:uid="{B509DD6F-A55A-4927-84CE-ECDF942E6C69}"/>
    <hyperlink ref="J52" r:id="rId36" location=":~:text=Download%20XLSX-,WASTE%20METRICS,-2025" xr:uid="{5098ABA4-E7CB-45F3-A487-2D136124C321}"/>
    <hyperlink ref="M52" r:id="rId37" location=":~:text=and%20Circular%20Economy-,Resource%20Use%20and%20Circular%20Economy,-The%20finite%20nature" xr:uid="{47A7E8D8-D7A3-49CF-B609-58E665D4816F}"/>
    <hyperlink ref="M56" r:id="rId38" location=":~:text=STRATEGY%3A%20CLIMATE%20CHANGE%20RESILIENCE,-The%20resilience%20analysis" xr:uid="{7707B532-B663-459F-94C6-871081CE1B70}"/>
    <hyperlink ref="J60" r:id="rId39" location=":~:text=Policy%20and%20Governance.-,Group%20policy%20on%20occupational%20health%20and%20safety,-Another%C2%A0Group%20policy" xr:uid="{1C62FA1D-F880-47EB-BC8B-70E6BA09C644}"/>
    <hyperlink ref="J63" r:id="rId40" xr:uid="{619B8042-CDFA-4B9C-8F14-28ABA882CC1D}"/>
    <hyperlink ref="J67" r:id="rId41" location=":~:text=EQUAL%20TREATMENT%20AND%20EQUAL%20OPPORTUNITIES,-This%20section%20deals" xr:uid="{1455E54E-AA27-4B5D-9394-113560E1971C}"/>
    <hyperlink ref="M68" r:id="rId42" location=":~:text=EQUAL%20TREATMENT%20AND%20EQUAL%20OPPORTUNITIES,-This%20section%20deals" xr:uid="{7CEB6C65-335D-4BD0-8035-09AC8C504053}"/>
    <hyperlink ref="J71" r:id="rId43" location=":~:text=breaches%20of%20regulations.-,Business%20partner%20due%20diligence,-As%20part%20of" xr:uid="{E9B3F811-1C06-4153-9F0C-2355B39A4DED}"/>
    <hyperlink ref="M71" r:id="rId44" location=":~:text=breaches%20of%20regulations.-,Business%20partner%20due%20diligence,-As%20part%20of" xr:uid="{D1F09F03-A478-43AC-ACB4-8B4FDF93A6AB}"/>
    <hyperlink ref="M73" r:id="rId45" xr:uid="{72079BF9-4776-4992-8541-D35CC2675A90}"/>
    <hyperlink ref="J72" r:id="rId46" xr:uid="{FF543DEA-E7C5-4CC8-96C7-2DABDA125C4C}"/>
    <hyperlink ref="M72" r:id="rId47" xr:uid="{E1FC46D8-B147-4814-AC9C-D4C9B1942964}"/>
    <hyperlink ref="M74" r:id="rId48" xr:uid="{FE277E35-1BC0-4329-AD36-902006131019}"/>
    <hyperlink ref="J73" r:id="rId49" xr:uid="{A7AEFC0F-696F-412E-B0F8-4E898C456567}"/>
    <hyperlink ref="J74" r:id="rId50" xr:uid="{6728DAF6-CEC7-4746-B057-8DA5374917BC}"/>
    <hyperlink ref="J21:J24" r:id="rId51" display="Climate Change" xr:uid="{349281A8-BBE2-4A0C-9730-FF81C7AD48D2}"/>
    <hyperlink ref="M21:M24" r:id="rId52" display="Climate Change" xr:uid="{9312E0B8-4797-42BA-BDFA-9CC25B4CDEF9}"/>
    <hyperlink ref="J29" r:id="rId53" location=":~:text=Download%20XLSX-,EMISSIONS%20INTO%20AIR%20AND%20WATER,-2025" display="Emissions into air and water" xr:uid="{5F85CFDF-2DDF-4E87-A996-C1348E79720F}"/>
    <hyperlink ref="J44" r:id="rId54" location=":~:text=Download%20XLSX-,ENERGY%20CONSUMPTION%20AND%20MIX,-2025" xr:uid="{ADEEDB3C-F52E-45EE-AF56-60500DE3DCB6}"/>
    <hyperlink ref="M40:M41" r:id="rId55" location=":~:text=Water%20and%20Soil-,Pollution%20of%20Air%2C%20Water%20and%20Soil,-MATERIAL%20IMPACTS%20AND" display="Pollution" xr:uid="{CC97FD9C-0297-48F6-8A82-8B215427F5EA}"/>
    <hyperlink ref="H15" r:id="rId56" xr:uid="{71301D92-8823-4EC6-B479-C7193CB3C52E}"/>
    <hyperlink ref="H16" r:id="rId57" xr:uid="{3B4492F6-E273-4EFD-87D6-B9E52F294C13}"/>
    <hyperlink ref="H17" r:id="rId58" xr:uid="{DF6E1D05-6274-4455-A221-36864ADD42E1}"/>
  </hyperlinks>
  <pageMargins left="0.7" right="0.7" top="0.78740157499999996" bottom="0.78740157499999996" header="0.3" footer="0.3"/>
  <pageSetup orientation="portrait" r:id="rId59"/>
  <ignoredErrors>
    <ignoredError sqref="H52" numberStoredAsText="1"/>
  </ignoredErrors>
  <drawing r:id="rId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codeName="Tabelle9">
    <tabColor rgb="FFE5F3F2"/>
  </sheetPr>
  <dimension ref="A1:Q95"/>
  <sheetViews>
    <sheetView zoomScale="80" zoomScaleNormal="80" workbookViewId="0"/>
  </sheetViews>
  <sheetFormatPr baseColWidth="10" defaultColWidth="0" defaultRowHeight="13.8" zeroHeight="1" x14ac:dyDescent="0.25"/>
  <cols>
    <col min="1" max="1" width="1.81640625" style="2" customWidth="1"/>
    <col min="2" max="2" width="3.36328125" style="2" customWidth="1"/>
    <col min="3" max="3" width="17.1796875" style="2" customWidth="1"/>
    <col min="4" max="4" width="2.1796875" style="2" customWidth="1"/>
    <col min="5" max="5" width="49.453125" style="2" customWidth="1"/>
    <col min="6" max="6" width="4.1796875" style="2" customWidth="1"/>
    <col min="7" max="7" width="20.81640625" style="2" customWidth="1"/>
    <col min="8" max="8" width="1.81640625" style="2" customWidth="1"/>
    <col min="9" max="9" width="44.36328125" style="2" customWidth="1"/>
    <col min="10" max="10" width="25.81640625" style="2" customWidth="1"/>
    <col min="11" max="11" width="15" style="2" customWidth="1"/>
    <col min="12" max="12" width="3.36328125" style="5" customWidth="1"/>
    <col min="13" max="13" width="11.08984375" style="5" customWidth="1"/>
    <col min="14" max="15" width="11.08984375" style="2" customWidth="1"/>
    <col min="16" max="17" width="15.81640625" style="2" hidden="1" customWidth="1"/>
    <col min="18" max="19" width="11.1796875" style="2" hidden="1" customWidth="1"/>
    <col min="20" max="16384" width="11.1796875" style="2" hidden="1"/>
  </cols>
  <sheetData>
    <row r="1" spans="2:13" ht="13.8" customHeight="1" x14ac:dyDescent="0.25">
      <c r="L1" s="2"/>
      <c r="M1" s="2"/>
    </row>
    <row r="2" spans="2:13" ht="35.4" x14ac:dyDescent="0.25">
      <c r="B2" s="6" t="s">
        <v>1762</v>
      </c>
      <c r="C2" s="6"/>
      <c r="L2" s="2"/>
      <c r="M2" s="2"/>
    </row>
    <row r="3" spans="2:13" ht="13.8" customHeight="1" x14ac:dyDescent="0.25"/>
    <row r="4" spans="2:13" ht="13.8" customHeight="1" x14ac:dyDescent="0.25"/>
    <row r="5" spans="2:13" ht="13.8" customHeight="1" x14ac:dyDescent="0.25"/>
    <row r="6" spans="2:13" ht="13.8" customHeight="1" x14ac:dyDescent="0.25"/>
    <row r="7" spans="2:13" ht="13.8" customHeight="1" x14ac:dyDescent="0.25"/>
    <row r="8" spans="2:13" ht="13.8" customHeight="1" x14ac:dyDescent="0.25"/>
    <row r="9" spans="2:13" ht="13.8" customHeight="1" x14ac:dyDescent="0.25"/>
    <row r="10" spans="2:13" ht="13.8" customHeight="1" x14ac:dyDescent="0.25"/>
    <row r="11" spans="2:13" ht="13.8" customHeight="1" x14ac:dyDescent="0.25"/>
    <row r="12" spans="2:13" ht="13.8" customHeight="1" x14ac:dyDescent="0.25"/>
    <row r="13" spans="2:13" x14ac:dyDescent="0.25"/>
    <row r="14" spans="2:13" ht="24" customHeight="1" thickBot="1" x14ac:dyDescent="0.3"/>
    <row r="15" spans="2:13" ht="26.25" customHeight="1" thickBot="1" x14ac:dyDescent="0.3">
      <c r="B15" s="92"/>
      <c r="C15" s="485" t="s">
        <v>1763</v>
      </c>
      <c r="D15" s="486"/>
      <c r="E15" s="483" t="s">
        <v>1764</v>
      </c>
      <c r="F15" s="483"/>
      <c r="G15" s="483" t="s">
        <v>1765</v>
      </c>
      <c r="H15" s="483"/>
      <c r="I15" s="483"/>
      <c r="J15" s="483"/>
      <c r="K15" s="483"/>
      <c r="L15" s="484"/>
    </row>
    <row r="16" spans="2:13" ht="177" customHeight="1" x14ac:dyDescent="0.25">
      <c r="B16" s="90"/>
      <c r="C16" s="264" t="s">
        <v>1766</v>
      </c>
      <c r="D16" s="265"/>
      <c r="E16" s="250" t="s">
        <v>1767</v>
      </c>
      <c r="F16" s="266"/>
      <c r="G16" s="489" t="s">
        <v>1768</v>
      </c>
      <c r="H16" s="489"/>
      <c r="I16" s="489"/>
      <c r="J16" s="489"/>
      <c r="K16" s="489"/>
      <c r="L16" s="267"/>
    </row>
    <row r="17" spans="2:12" ht="127.5" customHeight="1" x14ac:dyDescent="0.25">
      <c r="B17" s="90"/>
      <c r="C17" s="268"/>
      <c r="D17" s="258"/>
      <c r="E17" s="251" t="s">
        <v>1769</v>
      </c>
      <c r="F17" s="255"/>
      <c r="G17" s="482" t="s">
        <v>1770</v>
      </c>
      <c r="H17" s="482"/>
      <c r="I17" s="482"/>
      <c r="J17" s="482"/>
      <c r="K17" s="482"/>
      <c r="L17" s="269"/>
    </row>
    <row r="18" spans="2:12" ht="31.35" customHeight="1" x14ac:dyDescent="0.25">
      <c r="B18" s="90"/>
      <c r="C18" s="270"/>
      <c r="D18" s="259"/>
      <c r="E18" s="251" t="s">
        <v>1771</v>
      </c>
      <c r="F18" s="255"/>
      <c r="G18" s="482" t="s">
        <v>1772</v>
      </c>
      <c r="H18" s="482"/>
      <c r="I18" s="482"/>
      <c r="J18" s="482"/>
      <c r="K18" s="482"/>
      <c r="L18" s="269"/>
    </row>
    <row r="19" spans="2:12" ht="99" customHeight="1" x14ac:dyDescent="0.25">
      <c r="B19" s="90"/>
      <c r="C19" s="271" t="s">
        <v>1773</v>
      </c>
      <c r="D19" s="257"/>
      <c r="E19" s="253" t="s">
        <v>1774</v>
      </c>
      <c r="F19" s="272"/>
      <c r="G19" s="479" t="s">
        <v>1775</v>
      </c>
      <c r="H19" s="479"/>
      <c r="I19" s="479"/>
      <c r="J19" s="479"/>
      <c r="K19" s="479"/>
      <c r="L19" s="269"/>
    </row>
    <row r="20" spans="2:12" ht="32.549999999999997" customHeight="1" x14ac:dyDescent="0.25">
      <c r="B20" s="90"/>
      <c r="C20" s="273"/>
      <c r="D20" s="257"/>
      <c r="E20" s="253" t="s">
        <v>1776</v>
      </c>
      <c r="F20" s="274"/>
      <c r="G20" s="476"/>
      <c r="H20" s="476"/>
      <c r="I20" s="476"/>
      <c r="J20" s="476"/>
      <c r="K20" s="476"/>
      <c r="L20" s="269"/>
    </row>
    <row r="21" spans="2:12" ht="39" customHeight="1" x14ac:dyDescent="0.25">
      <c r="B21" s="90"/>
      <c r="C21" s="271" t="s">
        <v>1777</v>
      </c>
      <c r="D21" s="253"/>
      <c r="E21" s="476" t="s">
        <v>1778</v>
      </c>
      <c r="F21" s="275"/>
      <c r="G21" s="476" t="s">
        <v>1779</v>
      </c>
      <c r="H21" s="476"/>
      <c r="I21" s="476"/>
      <c r="J21" s="476"/>
      <c r="K21" s="476"/>
      <c r="L21" s="269"/>
    </row>
    <row r="22" spans="2:12" ht="30" customHeight="1" x14ac:dyDescent="0.25">
      <c r="B22" s="90"/>
      <c r="C22" s="276"/>
      <c r="D22" s="254"/>
      <c r="E22" s="477"/>
      <c r="F22" s="277"/>
      <c r="G22" s="477"/>
      <c r="H22" s="477"/>
      <c r="I22" s="477"/>
      <c r="J22" s="477"/>
      <c r="K22" s="477"/>
      <c r="L22" s="269"/>
    </row>
    <row r="23" spans="2:12" ht="30" customHeight="1" x14ac:dyDescent="0.25">
      <c r="B23" s="90"/>
      <c r="C23" s="276"/>
      <c r="D23" s="254"/>
      <c r="E23" s="477"/>
      <c r="F23" s="277"/>
      <c r="G23" s="477"/>
      <c r="H23" s="477"/>
      <c r="I23" s="477"/>
      <c r="J23" s="477"/>
      <c r="K23" s="477"/>
      <c r="L23" s="269"/>
    </row>
    <row r="24" spans="2:12" ht="30" customHeight="1" x14ac:dyDescent="0.25">
      <c r="B24" s="90"/>
      <c r="C24" s="276"/>
      <c r="D24" s="254"/>
      <c r="E24" s="477"/>
      <c r="F24" s="277"/>
      <c r="G24" s="477"/>
      <c r="H24" s="477"/>
      <c r="I24" s="477"/>
      <c r="J24" s="477"/>
      <c r="K24" s="477"/>
      <c r="L24" s="269"/>
    </row>
    <row r="25" spans="2:12" ht="50.25" customHeight="1" x14ac:dyDescent="0.25">
      <c r="B25" s="90"/>
      <c r="C25" s="276"/>
      <c r="D25" s="254"/>
      <c r="E25" s="477"/>
      <c r="F25" s="277"/>
      <c r="G25" s="477"/>
      <c r="H25" s="477"/>
      <c r="I25" s="477"/>
      <c r="J25" s="477"/>
      <c r="K25" s="477"/>
      <c r="L25" s="269"/>
    </row>
    <row r="26" spans="2:12" ht="27.75" customHeight="1" x14ac:dyDescent="0.25">
      <c r="B26" s="90"/>
      <c r="C26" s="278"/>
      <c r="D26" s="258"/>
      <c r="E26" s="476" t="s">
        <v>1780</v>
      </c>
      <c r="F26" s="274"/>
      <c r="G26" s="478" t="s">
        <v>1781</v>
      </c>
      <c r="H26" s="478"/>
      <c r="I26" s="478"/>
      <c r="J26" s="478"/>
      <c r="K26" s="478"/>
      <c r="L26" s="269"/>
    </row>
    <row r="27" spans="2:12" ht="18" customHeight="1" x14ac:dyDescent="0.25">
      <c r="B27" s="90"/>
      <c r="C27" s="278"/>
      <c r="D27" s="258"/>
      <c r="E27" s="477"/>
      <c r="F27" s="279"/>
      <c r="G27" s="255"/>
      <c r="H27" s="255"/>
      <c r="I27" s="255"/>
      <c r="J27" s="255">
        <v>2025</v>
      </c>
      <c r="K27" s="255">
        <v>2024</v>
      </c>
      <c r="L27" s="269"/>
    </row>
    <row r="28" spans="2:12" ht="30" customHeight="1" x14ac:dyDescent="0.25">
      <c r="B28" s="90"/>
      <c r="C28" s="268"/>
      <c r="D28" s="258"/>
      <c r="E28" s="263"/>
      <c r="F28" s="279"/>
      <c r="G28" s="256" t="s">
        <v>1782</v>
      </c>
      <c r="H28" s="256"/>
      <c r="I28" s="488" t="s">
        <v>1783</v>
      </c>
      <c r="J28" s="488"/>
      <c r="K28" s="488"/>
      <c r="L28" s="269"/>
    </row>
    <row r="29" spans="2:12" ht="40.049999999999997" customHeight="1" x14ac:dyDescent="0.25">
      <c r="B29" s="90"/>
      <c r="C29" s="268"/>
      <c r="D29" s="258"/>
      <c r="E29" s="263"/>
      <c r="F29" s="279"/>
      <c r="G29" s="256" t="s">
        <v>1784</v>
      </c>
      <c r="H29" s="256"/>
      <c r="I29" s="256" t="s">
        <v>1785</v>
      </c>
      <c r="J29" s="255">
        <v>0</v>
      </c>
      <c r="K29" s="255" t="s">
        <v>1786</v>
      </c>
      <c r="L29" s="269"/>
    </row>
    <row r="30" spans="2:12" ht="40.049999999999997" customHeight="1" x14ac:dyDescent="0.25">
      <c r="B30" s="90"/>
      <c r="C30" s="268"/>
      <c r="D30" s="258"/>
      <c r="E30" s="263"/>
      <c r="F30" s="279"/>
      <c r="G30" s="256" t="s">
        <v>1787</v>
      </c>
      <c r="H30" s="256"/>
      <c r="I30" s="256" t="s">
        <v>1785</v>
      </c>
      <c r="J30" s="255">
        <v>404.89800000000002</v>
      </c>
      <c r="K30" s="255" t="s">
        <v>1788</v>
      </c>
      <c r="L30" s="269"/>
    </row>
    <row r="31" spans="2:12" ht="40.049999999999997" customHeight="1" x14ac:dyDescent="0.25">
      <c r="B31" s="90"/>
      <c r="C31" s="278"/>
      <c r="D31" s="258"/>
      <c r="E31" s="263"/>
      <c r="F31" s="279"/>
      <c r="G31" s="256" t="s">
        <v>1789</v>
      </c>
      <c r="H31" s="256"/>
      <c r="I31" s="256" t="s">
        <v>1785</v>
      </c>
      <c r="J31" s="255">
        <v>899.40800000000002</v>
      </c>
      <c r="K31" s="255" t="s">
        <v>1790</v>
      </c>
      <c r="L31" s="269"/>
    </row>
    <row r="32" spans="2:12" ht="40.049999999999997" customHeight="1" x14ac:dyDescent="0.25">
      <c r="B32" s="90"/>
      <c r="C32" s="278"/>
      <c r="D32" s="280"/>
      <c r="E32" s="263"/>
      <c r="F32" s="279"/>
      <c r="G32" s="257" t="s">
        <v>1791</v>
      </c>
      <c r="H32" s="256"/>
      <c r="I32" s="256" t="s">
        <v>1785</v>
      </c>
      <c r="J32" s="255" t="s">
        <v>1792</v>
      </c>
      <c r="K32" s="255" t="s">
        <v>1793</v>
      </c>
      <c r="L32" s="269"/>
    </row>
    <row r="33" spans="2:12" ht="40.049999999999997" customHeight="1" x14ac:dyDescent="0.25">
      <c r="B33" s="90"/>
      <c r="C33" s="271" t="s">
        <v>1794</v>
      </c>
      <c r="D33" s="253"/>
      <c r="E33" s="476" t="s">
        <v>1795</v>
      </c>
      <c r="F33" s="275"/>
      <c r="G33" s="256" t="s">
        <v>1437</v>
      </c>
      <c r="H33" s="256"/>
      <c r="I33" s="488" t="s">
        <v>1796</v>
      </c>
      <c r="J33" s="488"/>
      <c r="K33" s="488"/>
      <c r="L33" s="269"/>
    </row>
    <row r="34" spans="2:12" ht="40.049999999999997" customHeight="1" x14ac:dyDescent="0.25">
      <c r="B34" s="90"/>
      <c r="C34" s="276"/>
      <c r="D34" s="254"/>
      <c r="E34" s="477"/>
      <c r="F34" s="277"/>
      <c r="G34" s="256" t="s">
        <v>1797</v>
      </c>
      <c r="H34" s="256"/>
      <c r="I34" s="256" t="s">
        <v>1785</v>
      </c>
      <c r="J34" s="255">
        <v>0</v>
      </c>
      <c r="K34" s="255" t="s">
        <v>1798</v>
      </c>
      <c r="L34" s="269"/>
    </row>
    <row r="35" spans="2:12" ht="40.049999999999997" customHeight="1" x14ac:dyDescent="0.25">
      <c r="B35" s="90"/>
      <c r="C35" s="268"/>
      <c r="D35" s="280"/>
      <c r="E35" s="258"/>
      <c r="F35" s="279"/>
      <c r="G35" s="258" t="s">
        <v>1799</v>
      </c>
      <c r="H35" s="259"/>
      <c r="I35" s="256" t="s">
        <v>1785</v>
      </c>
      <c r="J35" s="260">
        <v>380.41</v>
      </c>
      <c r="K35" s="261" t="s">
        <v>1800</v>
      </c>
      <c r="L35" s="269"/>
    </row>
    <row r="36" spans="2:12" ht="40.049999999999997" customHeight="1" x14ac:dyDescent="0.25">
      <c r="B36" s="90"/>
      <c r="C36" s="268"/>
      <c r="D36" s="258"/>
      <c r="E36" s="258"/>
      <c r="F36" s="279"/>
      <c r="G36" s="256" t="s">
        <v>1801</v>
      </c>
      <c r="H36" s="256"/>
      <c r="I36" s="256" t="s">
        <v>1785</v>
      </c>
      <c r="J36" s="255">
        <v>705.45899999999995</v>
      </c>
      <c r="K36" s="261" t="s">
        <v>1802</v>
      </c>
      <c r="L36" s="269"/>
    </row>
    <row r="37" spans="2:12" ht="40.049999999999997" customHeight="1" x14ac:dyDescent="0.25">
      <c r="B37" s="90"/>
      <c r="C37" s="268"/>
      <c r="D37" s="259"/>
      <c r="E37" s="259"/>
      <c r="F37" s="281"/>
      <c r="G37" s="256" t="s">
        <v>1791</v>
      </c>
      <c r="H37" s="256"/>
      <c r="I37" s="256" t="s">
        <v>1803</v>
      </c>
      <c r="J37" s="255" t="s">
        <v>1804</v>
      </c>
      <c r="K37" s="261" t="s">
        <v>1805</v>
      </c>
      <c r="L37" s="269"/>
    </row>
    <row r="38" spans="2:12" ht="23.85" customHeight="1" x14ac:dyDescent="0.25">
      <c r="B38" s="90"/>
      <c r="C38" s="268"/>
      <c r="D38" s="257"/>
      <c r="E38" s="476" t="s">
        <v>1806</v>
      </c>
      <c r="F38" s="274"/>
      <c r="G38" s="476" t="s">
        <v>1807</v>
      </c>
      <c r="H38" s="476"/>
      <c r="I38" s="476"/>
      <c r="J38" s="476"/>
      <c r="K38" s="476"/>
      <c r="L38" s="269"/>
    </row>
    <row r="39" spans="2:12" ht="23.85" customHeight="1" x14ac:dyDescent="0.25">
      <c r="B39" s="90"/>
      <c r="C39" s="268"/>
      <c r="D39" s="258"/>
      <c r="E39" s="477"/>
      <c r="F39" s="279"/>
      <c r="G39" s="477"/>
      <c r="H39" s="477"/>
      <c r="I39" s="477"/>
      <c r="J39" s="477"/>
      <c r="K39" s="477"/>
      <c r="L39" s="269"/>
    </row>
    <row r="40" spans="2:12" ht="28.5" customHeight="1" x14ac:dyDescent="0.25">
      <c r="B40" s="90"/>
      <c r="C40" s="268"/>
      <c r="D40" s="258"/>
      <c r="E40" s="258"/>
      <c r="F40" s="279"/>
      <c r="G40" s="477"/>
      <c r="H40" s="477"/>
      <c r="I40" s="477"/>
      <c r="J40" s="477"/>
      <c r="K40" s="477"/>
      <c r="L40" s="269"/>
    </row>
    <row r="41" spans="2:12" ht="18.75" customHeight="1" x14ac:dyDescent="0.25">
      <c r="B41" s="90"/>
      <c r="C41" s="271" t="s">
        <v>1808</v>
      </c>
      <c r="D41" s="253"/>
      <c r="E41" s="476" t="s">
        <v>1809</v>
      </c>
      <c r="F41" s="275"/>
      <c r="G41" s="476" t="s">
        <v>1810</v>
      </c>
      <c r="H41" s="476"/>
      <c r="I41" s="476"/>
      <c r="J41" s="476"/>
      <c r="K41" s="476"/>
      <c r="L41" s="269"/>
    </row>
    <row r="42" spans="2:12" ht="18.75" customHeight="1" x14ac:dyDescent="0.25">
      <c r="B42" s="90"/>
      <c r="C42" s="276"/>
      <c r="D42" s="254"/>
      <c r="E42" s="477"/>
      <c r="F42" s="277"/>
      <c r="G42" s="477"/>
      <c r="H42" s="477"/>
      <c r="I42" s="477"/>
      <c r="J42" s="477"/>
      <c r="K42" s="477"/>
      <c r="L42" s="269"/>
    </row>
    <row r="43" spans="2:12" ht="18.75" customHeight="1" x14ac:dyDescent="0.25">
      <c r="B43" s="90"/>
      <c r="C43" s="276"/>
      <c r="D43" s="254"/>
      <c r="E43" s="254"/>
      <c r="F43" s="277"/>
      <c r="G43" s="477"/>
      <c r="H43" s="477"/>
      <c r="I43" s="477"/>
      <c r="J43" s="477"/>
      <c r="K43" s="477"/>
      <c r="L43" s="269"/>
    </row>
    <row r="44" spans="2:12" ht="18.75" customHeight="1" x14ac:dyDescent="0.25">
      <c r="B44" s="90"/>
      <c r="C44" s="276"/>
      <c r="D44" s="254"/>
      <c r="E44" s="254"/>
      <c r="F44" s="277"/>
      <c r="G44" s="477"/>
      <c r="H44" s="477"/>
      <c r="I44" s="477"/>
      <c r="J44" s="477"/>
      <c r="K44" s="477"/>
      <c r="L44" s="269"/>
    </row>
    <row r="45" spans="2:12" ht="18.75" customHeight="1" x14ac:dyDescent="0.25">
      <c r="B45" s="90"/>
      <c r="C45" s="276"/>
      <c r="D45" s="254"/>
      <c r="E45" s="254"/>
      <c r="F45" s="277"/>
      <c r="G45" s="477"/>
      <c r="H45" s="477"/>
      <c r="I45" s="477"/>
      <c r="J45" s="477"/>
      <c r="K45" s="477"/>
      <c r="L45" s="269"/>
    </row>
    <row r="46" spans="2:12" ht="18.75" customHeight="1" x14ac:dyDescent="0.25">
      <c r="B46" s="90"/>
      <c r="C46" s="276"/>
      <c r="D46" s="254"/>
      <c r="E46" s="254"/>
      <c r="F46" s="277"/>
      <c r="G46" s="477"/>
      <c r="H46" s="477"/>
      <c r="I46" s="477"/>
      <c r="J46" s="477"/>
      <c r="K46" s="477"/>
      <c r="L46" s="269"/>
    </row>
    <row r="47" spans="2:12" ht="18.75" customHeight="1" x14ac:dyDescent="0.25">
      <c r="B47" s="90"/>
      <c r="C47" s="276"/>
      <c r="D47" s="254"/>
      <c r="E47" s="254"/>
      <c r="F47" s="277"/>
      <c r="G47" s="477"/>
      <c r="H47" s="477"/>
      <c r="I47" s="477"/>
      <c r="J47" s="477"/>
      <c r="K47" s="477"/>
      <c r="L47" s="269"/>
    </row>
    <row r="48" spans="2:12" ht="18.75" customHeight="1" x14ac:dyDescent="0.25">
      <c r="B48" s="90"/>
      <c r="C48" s="276"/>
      <c r="D48" s="254"/>
      <c r="E48" s="254"/>
      <c r="F48" s="277"/>
      <c r="G48" s="477"/>
      <c r="H48" s="477"/>
      <c r="I48" s="477"/>
      <c r="J48" s="477"/>
      <c r="K48" s="477"/>
      <c r="L48" s="269"/>
    </row>
    <row r="49" spans="1:12" ht="18.75" customHeight="1" x14ac:dyDescent="0.25">
      <c r="B49" s="90"/>
      <c r="C49" s="276"/>
      <c r="D49" s="254"/>
      <c r="E49" s="254"/>
      <c r="F49" s="277"/>
      <c r="G49" s="477"/>
      <c r="H49" s="477"/>
      <c r="I49" s="477"/>
      <c r="J49" s="477"/>
      <c r="K49" s="477"/>
      <c r="L49" s="269"/>
    </row>
    <row r="50" spans="1:12" ht="63" customHeight="1" x14ac:dyDescent="0.25">
      <c r="B50" s="90"/>
      <c r="C50" s="273"/>
      <c r="D50" s="262"/>
      <c r="E50" s="262"/>
      <c r="F50" s="282"/>
      <c r="G50" s="487"/>
      <c r="H50" s="487"/>
      <c r="I50" s="487"/>
      <c r="J50" s="487"/>
      <c r="K50" s="487"/>
      <c r="L50" s="269"/>
    </row>
    <row r="51" spans="1:12" ht="18.75" customHeight="1" x14ac:dyDescent="0.25">
      <c r="B51" s="90"/>
      <c r="C51" s="480" t="s">
        <v>1811</v>
      </c>
      <c r="D51" s="257"/>
      <c r="E51" s="476" t="s">
        <v>1832</v>
      </c>
      <c r="F51" s="274"/>
      <c r="G51" s="476" t="s">
        <v>1812</v>
      </c>
      <c r="H51" s="476"/>
      <c r="I51" s="476"/>
      <c r="J51" s="476"/>
      <c r="K51" s="476"/>
      <c r="L51" s="269"/>
    </row>
    <row r="52" spans="1:12" ht="41.25" customHeight="1" x14ac:dyDescent="0.25">
      <c r="B52" s="90"/>
      <c r="C52" s="481"/>
      <c r="D52" s="258"/>
      <c r="E52" s="477"/>
      <c r="F52" s="279"/>
      <c r="G52" s="477"/>
      <c r="H52" s="477"/>
      <c r="I52" s="477"/>
      <c r="J52" s="477"/>
      <c r="K52" s="477"/>
      <c r="L52" s="269"/>
    </row>
    <row r="53" spans="1:12" ht="43.5" customHeight="1" x14ac:dyDescent="0.25">
      <c r="B53" s="90"/>
      <c r="C53" s="268"/>
      <c r="D53" s="258"/>
      <c r="E53" s="253" t="s">
        <v>1813</v>
      </c>
      <c r="F53" s="275"/>
      <c r="G53" s="476" t="s">
        <v>1814</v>
      </c>
      <c r="H53" s="476"/>
      <c r="I53" s="476"/>
      <c r="J53" s="476"/>
      <c r="K53" s="476"/>
      <c r="L53" s="269"/>
    </row>
    <row r="54" spans="1:12" ht="44.25" customHeight="1" x14ac:dyDescent="0.25">
      <c r="B54" s="90"/>
      <c r="C54" s="268"/>
      <c r="D54" s="258"/>
      <c r="E54" s="252" t="s">
        <v>1815</v>
      </c>
      <c r="F54" s="275"/>
      <c r="G54" s="482" t="s">
        <v>1816</v>
      </c>
      <c r="H54" s="482"/>
      <c r="I54" s="482"/>
      <c r="J54" s="482"/>
      <c r="K54" s="482"/>
      <c r="L54" s="269"/>
    </row>
    <row r="55" spans="1:12" ht="32.549999999999997" customHeight="1" x14ac:dyDescent="0.25">
      <c r="B55" s="90"/>
      <c r="C55" s="480" t="s">
        <v>1817</v>
      </c>
      <c r="D55" s="257"/>
      <c r="E55" s="252" t="s">
        <v>1818</v>
      </c>
      <c r="F55" s="274"/>
      <c r="G55" s="482" t="s">
        <v>1819</v>
      </c>
      <c r="H55" s="482"/>
      <c r="I55" s="482"/>
      <c r="J55" s="482"/>
      <c r="K55" s="482"/>
      <c r="L55" s="269"/>
    </row>
    <row r="56" spans="1:12" ht="32.549999999999997" customHeight="1" x14ac:dyDescent="0.25">
      <c r="B56" s="90"/>
      <c r="C56" s="481"/>
      <c r="D56" s="258"/>
      <c r="E56" s="252" t="s">
        <v>1820</v>
      </c>
      <c r="F56" s="274"/>
      <c r="G56" s="476" t="s">
        <v>1821</v>
      </c>
      <c r="H56" s="476"/>
      <c r="I56" s="476"/>
      <c r="J56" s="476"/>
      <c r="K56" s="476"/>
      <c r="L56" s="269"/>
    </row>
    <row r="57" spans="1:12" ht="6.75" customHeight="1" thickBot="1" x14ac:dyDescent="0.3">
      <c r="B57" s="91"/>
      <c r="C57" s="283"/>
      <c r="D57" s="283"/>
      <c r="E57" s="283"/>
      <c r="F57" s="283"/>
      <c r="G57" s="283"/>
      <c r="H57" s="283"/>
      <c r="I57" s="283"/>
      <c r="J57" s="283"/>
      <c r="K57" s="283"/>
      <c r="L57" s="284"/>
    </row>
    <row r="58" spans="1:12" ht="23.85" customHeight="1" x14ac:dyDescent="0.25">
      <c r="A58" s="5"/>
      <c r="B58" s="5"/>
      <c r="C58" s="5"/>
      <c r="D58" s="5"/>
      <c r="E58" s="5"/>
      <c r="F58" s="5"/>
      <c r="G58" s="5"/>
      <c r="H58" s="5"/>
      <c r="I58" s="5"/>
      <c r="J58" s="5"/>
      <c r="K58" s="5"/>
    </row>
    <row r="59" spans="1:12" ht="23.85" hidden="1" customHeight="1" x14ac:dyDescent="0.25">
      <c r="A59" s="5"/>
      <c r="B59" s="5"/>
      <c r="C59" s="5"/>
      <c r="D59" s="5"/>
      <c r="E59" s="5"/>
      <c r="F59" s="5"/>
      <c r="G59" s="5"/>
      <c r="H59" s="5"/>
      <c r="I59" s="5"/>
      <c r="J59" s="5"/>
      <c r="K59" s="5"/>
    </row>
    <row r="60" spans="1:12" ht="23.85" hidden="1" customHeight="1" x14ac:dyDescent="0.25">
      <c r="A60" s="5"/>
      <c r="B60" s="5"/>
      <c r="C60" s="5"/>
      <c r="D60" s="5"/>
      <c r="E60" s="5"/>
      <c r="F60" s="5"/>
      <c r="G60" s="5"/>
      <c r="H60" s="5"/>
      <c r="I60" s="5"/>
      <c r="J60" s="5"/>
      <c r="K60" s="5"/>
    </row>
    <row r="61" spans="1:12" ht="41.85" hidden="1" customHeight="1" x14ac:dyDescent="0.25">
      <c r="A61" s="5"/>
      <c r="B61" s="5"/>
      <c r="C61" s="5"/>
      <c r="D61" s="5"/>
      <c r="E61" s="5"/>
      <c r="F61" s="5"/>
      <c r="G61" s="5"/>
      <c r="H61" s="5"/>
      <c r="I61" s="5"/>
      <c r="J61" s="5"/>
      <c r="K61" s="5"/>
    </row>
    <row r="62" spans="1:12" ht="23.85" hidden="1" customHeight="1" x14ac:dyDescent="0.25">
      <c r="A62" s="5"/>
      <c r="B62" s="5"/>
      <c r="C62" s="5"/>
      <c r="D62" s="5"/>
      <c r="E62" s="5"/>
      <c r="F62" s="5"/>
      <c r="G62" s="5"/>
      <c r="H62" s="5"/>
      <c r="I62" s="5"/>
      <c r="J62" s="5"/>
      <c r="K62" s="5"/>
    </row>
    <row r="63" spans="1:12" ht="23.85" hidden="1" customHeight="1" x14ac:dyDescent="0.25">
      <c r="A63" s="5"/>
      <c r="B63" s="5"/>
      <c r="C63" s="5"/>
      <c r="D63" s="5"/>
      <c r="E63" s="5"/>
      <c r="F63" s="5"/>
      <c r="G63" s="5"/>
      <c r="H63" s="5"/>
      <c r="I63" s="5"/>
      <c r="J63" s="5"/>
      <c r="K63" s="5"/>
    </row>
    <row r="64" spans="1:12" ht="23.85" hidden="1" customHeight="1" x14ac:dyDescent="0.25">
      <c r="A64" s="5"/>
      <c r="B64" s="5"/>
      <c r="C64" s="5"/>
      <c r="D64" s="5"/>
      <c r="E64" s="5"/>
      <c r="F64" s="5"/>
      <c r="G64" s="5"/>
      <c r="H64" s="5"/>
      <c r="I64" s="5"/>
      <c r="J64" s="5"/>
      <c r="K64" s="5"/>
    </row>
    <row r="65" spans="1:11" ht="23.85" hidden="1" customHeight="1" x14ac:dyDescent="0.25">
      <c r="A65" s="5"/>
      <c r="B65" s="5"/>
      <c r="C65" s="5"/>
      <c r="D65" s="5"/>
      <c r="E65" s="5"/>
      <c r="F65" s="5"/>
      <c r="G65" s="5"/>
      <c r="H65" s="5"/>
      <c r="I65" s="5"/>
      <c r="J65" s="5"/>
      <c r="K65" s="5"/>
    </row>
    <row r="66" spans="1:11" ht="23.85" hidden="1" customHeight="1" x14ac:dyDescent="0.25">
      <c r="A66" s="5"/>
      <c r="B66" s="5"/>
      <c r="C66" s="5"/>
      <c r="D66" s="5"/>
      <c r="E66" s="5"/>
      <c r="F66" s="5"/>
      <c r="G66" s="5"/>
      <c r="H66" s="5"/>
      <c r="I66" s="5"/>
      <c r="J66" s="5"/>
      <c r="K66" s="5"/>
    </row>
    <row r="67" spans="1:11" ht="23.85" hidden="1" customHeight="1" x14ac:dyDescent="0.25">
      <c r="A67" s="5"/>
      <c r="B67" s="5"/>
      <c r="C67" s="5"/>
      <c r="D67" s="5"/>
      <c r="E67" s="5"/>
      <c r="F67" s="5"/>
      <c r="G67" s="5"/>
      <c r="H67" s="5"/>
      <c r="I67" s="5"/>
      <c r="J67" s="5"/>
      <c r="K67" s="5"/>
    </row>
    <row r="68" spans="1:11" ht="30" hidden="1" customHeight="1" x14ac:dyDescent="0.25">
      <c r="A68" s="5"/>
      <c r="B68" s="5"/>
      <c r="C68" s="5"/>
      <c r="D68" s="5"/>
      <c r="E68" s="5"/>
      <c r="F68" s="5"/>
      <c r="G68" s="5"/>
      <c r="H68" s="5"/>
      <c r="I68" s="5"/>
      <c r="J68" s="5"/>
      <c r="K68" s="5"/>
    </row>
    <row r="69" spans="1:11" ht="30" hidden="1" customHeight="1" x14ac:dyDescent="0.25">
      <c r="A69" s="5"/>
      <c r="B69" s="5"/>
      <c r="C69" s="5"/>
      <c r="D69" s="5"/>
      <c r="E69" s="5"/>
      <c r="F69" s="5"/>
      <c r="G69" s="5"/>
      <c r="H69" s="5"/>
      <c r="I69" s="5"/>
      <c r="J69" s="5"/>
      <c r="K69" s="5"/>
    </row>
    <row r="70" spans="1:11" ht="30" hidden="1" customHeight="1" x14ac:dyDescent="0.25">
      <c r="A70" s="5"/>
      <c r="B70" s="5"/>
      <c r="C70" s="5"/>
      <c r="D70" s="5"/>
      <c r="E70" s="5"/>
      <c r="F70" s="5"/>
      <c r="G70" s="5"/>
      <c r="H70" s="5"/>
      <c r="I70" s="5"/>
      <c r="J70" s="5"/>
      <c r="K70" s="5"/>
    </row>
    <row r="71" spans="1:11" ht="23.85" hidden="1" customHeight="1" x14ac:dyDescent="0.25">
      <c r="A71" s="5"/>
      <c r="B71" s="5"/>
      <c r="C71" s="5"/>
      <c r="D71" s="5"/>
      <c r="E71" s="5"/>
      <c r="F71" s="5"/>
      <c r="G71" s="5"/>
      <c r="H71" s="5"/>
      <c r="I71" s="5"/>
      <c r="J71" s="5"/>
      <c r="K71" s="5"/>
    </row>
    <row r="72" spans="1:11" ht="30" hidden="1" customHeight="1" x14ac:dyDescent="0.25">
      <c r="C72" s="5"/>
      <c r="D72" s="5"/>
      <c r="E72" s="5"/>
      <c r="F72" s="5"/>
      <c r="G72" s="5"/>
      <c r="H72" s="5"/>
      <c r="I72" s="5"/>
      <c r="J72" s="5"/>
      <c r="K72" s="5"/>
    </row>
    <row r="73" spans="1:11" hidden="1" x14ac:dyDescent="0.25">
      <c r="C73" s="5"/>
      <c r="D73" s="5"/>
      <c r="E73" s="5"/>
      <c r="F73" s="5"/>
      <c r="G73" s="5"/>
      <c r="H73" s="5"/>
      <c r="I73" s="5"/>
      <c r="J73" s="5"/>
      <c r="K73" s="5"/>
    </row>
    <row r="74" spans="1:11" hidden="1" x14ac:dyDescent="0.25">
      <c r="C74" s="5"/>
      <c r="D74" s="5"/>
      <c r="E74" s="5"/>
      <c r="F74" s="5"/>
      <c r="G74" s="5"/>
      <c r="H74" s="5"/>
      <c r="I74" s="5"/>
      <c r="J74" s="5"/>
      <c r="K74" s="5"/>
    </row>
    <row r="75" spans="1:11" hidden="1" x14ac:dyDescent="0.25">
      <c r="C75" s="5"/>
      <c r="D75" s="5"/>
      <c r="E75" s="5"/>
      <c r="F75" s="5"/>
      <c r="G75" s="5"/>
      <c r="H75" s="5"/>
      <c r="I75" s="5"/>
      <c r="J75" s="5"/>
      <c r="K75" s="5"/>
    </row>
    <row r="76" spans="1:11" hidden="1" x14ac:dyDescent="0.25">
      <c r="C76" s="5"/>
      <c r="D76" s="5"/>
      <c r="E76" s="5"/>
      <c r="F76" s="5"/>
      <c r="G76" s="5"/>
      <c r="H76" s="5"/>
      <c r="I76" s="5"/>
      <c r="J76" s="5"/>
      <c r="K76" s="5"/>
    </row>
    <row r="77" spans="1:11" hidden="1" x14ac:dyDescent="0.25">
      <c r="C77" s="5"/>
      <c r="D77" s="5"/>
      <c r="E77" s="5"/>
      <c r="F77" s="5"/>
      <c r="G77" s="5"/>
      <c r="H77" s="5"/>
      <c r="I77" s="5"/>
      <c r="J77" s="5"/>
      <c r="K77" s="5"/>
    </row>
    <row r="78" spans="1:11" hidden="1" x14ac:dyDescent="0.25">
      <c r="C78" s="5"/>
      <c r="D78" s="5"/>
      <c r="E78" s="5"/>
      <c r="F78" s="5"/>
      <c r="G78" s="5"/>
      <c r="H78" s="5"/>
      <c r="I78" s="5"/>
      <c r="J78" s="5"/>
      <c r="K78" s="5"/>
    </row>
    <row r="79" spans="1:11" hidden="1" x14ac:dyDescent="0.25">
      <c r="C79" s="5"/>
      <c r="D79" s="5"/>
      <c r="E79" s="5"/>
      <c r="F79" s="5"/>
      <c r="G79" s="5"/>
      <c r="H79" s="5"/>
      <c r="I79" s="5"/>
      <c r="J79" s="5"/>
      <c r="K79" s="5"/>
    </row>
    <row r="80" spans="1:11" hidden="1" x14ac:dyDescent="0.25">
      <c r="C80" s="5"/>
      <c r="D80" s="5"/>
      <c r="E80" s="5"/>
      <c r="F80" s="5"/>
      <c r="G80" s="5"/>
      <c r="H80" s="5"/>
      <c r="I80" s="5"/>
      <c r="J80" s="5"/>
      <c r="K80" s="5"/>
    </row>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sheetData>
  <mergeCells count="27">
    <mergeCell ref="G15:L15"/>
    <mergeCell ref="C15:D15"/>
    <mergeCell ref="E15:F15"/>
    <mergeCell ref="G54:K54"/>
    <mergeCell ref="C51:C52"/>
    <mergeCell ref="E38:E39"/>
    <mergeCell ref="E41:E42"/>
    <mergeCell ref="G41:K50"/>
    <mergeCell ref="E26:E27"/>
    <mergeCell ref="I33:K33"/>
    <mergeCell ref="I28:K28"/>
    <mergeCell ref="G16:K16"/>
    <mergeCell ref="G17:K17"/>
    <mergeCell ref="G18:K18"/>
    <mergeCell ref="G20:K20"/>
    <mergeCell ref="G38:K40"/>
    <mergeCell ref="C55:C56"/>
    <mergeCell ref="E51:E52"/>
    <mergeCell ref="G55:K55"/>
    <mergeCell ref="G56:K56"/>
    <mergeCell ref="G51:K52"/>
    <mergeCell ref="G53:K53"/>
    <mergeCell ref="E33:E34"/>
    <mergeCell ref="G21:K25"/>
    <mergeCell ref="E21:E25"/>
    <mergeCell ref="G26:K26"/>
    <mergeCell ref="G19:K19"/>
  </mergeCells>
  <conditionalFormatting sqref="C15">
    <cfRule type="cellIs" dxfId="1" priority="2" operator="equal">
      <formula>"NICHT VORHANDEN"</formula>
    </cfRule>
  </conditionalFormatting>
  <conditionalFormatting sqref="E15 G15">
    <cfRule type="cellIs" dxfId="0" priority="1" operator="equal">
      <formula>"NICHT VORHANDEN"</formula>
    </cfRule>
  </conditionalFormatting>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31" ma:contentTypeDescription="Ein neues Dokument erstellen." ma:contentTypeScope="" ma:versionID="3b0a9bc67e6fb94cadd11f15f3cb5b5e">
  <xsd:schema xmlns:xsd="http://www.w3.org/2001/XMLSchema" xmlns:xs="http://www.w3.org/2001/XMLSchema" xmlns:p="http://schemas.microsoft.com/office/2006/metadata/properties" xmlns:ns1="http://schemas.microsoft.com/sharepoint/v3" xmlns:ns2="9620e836-344e-4085-8f62-17cd46d5e477" xmlns:ns3="f576dca5-c93d-4ce6-ad36-7bd108142be7" xmlns:ns4="http://schemas.microsoft.com/sharepoint/v4" targetNamespace="http://schemas.microsoft.com/office/2006/metadata/properties" ma:root="true" ma:fieldsID="212d2af5e54e3564ba5c3cd18f58d2b4" ns1:_="" ns2:_="" ns3:_="" ns4:_="">
    <xsd:import namespace="http://schemas.microsoft.com/sharepoint/v3"/>
    <xsd:import namespace="9620e836-344e-4085-8f62-17cd46d5e477"/>
    <xsd:import namespace="f576dca5-c93d-4ce6-ad36-7bd108142be7"/>
    <xsd:import namespace="http://schemas.microsoft.com/sharepoint/v4"/>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element ref="ns2:RevIMDateOfModified2Creation" minOccurs="0"/>
                <xsd:element ref="ns4:IconOverlay" minOccurs="0"/>
                <xsd:element ref="ns1:_vti_ItemDeclaredRecord" minOccurs="0"/>
                <xsd:element ref="ns1:_vti_ItemHoldRecordStatus" minOccurs="0"/>
                <xsd:element ref="ns2:RevIMDeclar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element name="_vti_ItemDeclaredRecord" ma:index="39" nillable="true" ma:displayName="Deklarierter Datensatz" ma:hidden="true" ma:internalName="_vti_ItemDeclaredRecord" ma:readOnly="true">
      <xsd:simpleType>
        <xsd:restriction base="dms:DateTime"/>
      </xsd:simpleType>
    </xsd:element>
    <xsd:element name="_vti_ItemHoldRecordStatus" ma:index="40" nillable="true" ma:displayName="Halte- und Datensatz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RevIMDateOfModified2Creation" ma:index="37"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element name="RevIMDeclareTime" ma:index="41" nillable="true" ma:displayName="CSD Record Declaration Time" ma:description="CSD Record Declaration Time" ma:format="DateTime" ma:indexed="true" ma:internalName="RevIMDeclare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IconOverlay xmlns="http://schemas.microsoft.com/sharepoint/v4" xsi:nil="true"/>
    <_ip_UnifiedCompliancePolicyProperties xmlns="http://schemas.microsoft.com/sharepoint/v3" xsi:nil="true"/>
    <TaxCatchAll xmlns="9620e836-344e-4085-8f62-17cd46d5e477">
      <Value>2</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Geschäftsunterlagen</TermName>
          <TermId xmlns="http://schemas.microsoft.com/office/infopath/2007/PartnerControls">42ddb057-2b2d-4681-bf4e-cf7502f90d53</TermId>
        </TermInfo>
      </Terms>
    </i0f84bba906045b4af568ee102a52dcb>
  </documentManagement>
</p:properties>
</file>

<file path=customXml/itemProps1.xml><?xml version="1.0" encoding="utf-8"?>
<ds:datastoreItem xmlns:ds="http://schemas.openxmlformats.org/officeDocument/2006/customXml" ds:itemID="{C750F537-5E0F-4BF6-B517-04977EA5D6B8}"/>
</file>

<file path=customXml/itemProps2.xml><?xml version="1.0" encoding="utf-8"?>
<ds:datastoreItem xmlns:ds="http://schemas.openxmlformats.org/officeDocument/2006/customXml" ds:itemID="{1BAF0F6F-EA95-49DC-B70E-D817DA15FA7C}"/>
</file>

<file path=customXml/itemProps3.xml><?xml version="1.0" encoding="utf-8"?>
<ds:datastoreItem xmlns:ds="http://schemas.openxmlformats.org/officeDocument/2006/customXml" ds:itemID="{5D667F15-4A57-4AA9-8C0F-8BB964804CEB}"/>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Introduction</vt:lpstr>
      <vt:lpstr>ESG at Volkswagen Group</vt:lpstr>
      <vt:lpstr>DATA | ESG</vt:lpstr>
      <vt:lpstr>DATA | Supply Chain</vt:lpstr>
      <vt:lpstr>Just Transition</vt:lpstr>
      <vt:lpstr>PAI scorecard</vt:lpstr>
      <vt:lpstr>SASB index</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2026-04-02T12:31:30Z</dcterms:created>
  <dcterms:modified xsi:type="dcterms:W3CDTF">2026-04-02T13:02:14Z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ies>
</file>